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10" windowWidth="10335" windowHeight="7305" firstSheet="1" activeTab="12"/>
  </bookViews>
  <sheets>
    <sheet name="Number of runners " sheetId="36" r:id="rId1"/>
    <sheet name="Overall Men" sheetId="63" r:id="rId2"/>
    <sheet name="U17M " sheetId="89" r:id="rId3"/>
    <sheet name="U20M" sheetId="88" r:id="rId4"/>
    <sheet name="SM" sheetId="91" r:id="rId5"/>
    <sheet name="M35" sheetId="92" r:id="rId6"/>
    <sheet name="M40" sheetId="93" r:id="rId7"/>
    <sheet name="M45" sheetId="94" r:id="rId8"/>
    <sheet name="M50" sheetId="95" r:id="rId9"/>
    <sheet name="M55" sheetId="96" r:id="rId10"/>
    <sheet name="M60" sheetId="97" r:id="rId11"/>
    <sheet name="M65 OVERALL" sheetId="98" r:id="rId12"/>
    <sheet name="M65" sheetId="99" r:id="rId13"/>
    <sheet name="M70" sheetId="100" r:id="rId14"/>
    <sheet name="M75" sheetId="101" r:id="rId15"/>
    <sheet name="M80" sheetId="102" r:id="rId16"/>
    <sheet name="Overall Women" sheetId="103" r:id="rId17"/>
    <sheet name="U17W" sheetId="104" r:id="rId18"/>
    <sheet name="U20W" sheetId="105" r:id="rId19"/>
    <sheet name="Senior Women " sheetId="106" r:id="rId20"/>
    <sheet name="W35" sheetId="107" r:id="rId21"/>
    <sheet name="W40" sheetId="108" r:id="rId22"/>
    <sheet name="W45" sheetId="109" r:id="rId23"/>
    <sheet name="W50" sheetId="110" r:id="rId24"/>
    <sheet name="W55" sheetId="111" r:id="rId25"/>
    <sheet name="W60" sheetId="112" r:id="rId26"/>
    <sheet name="W65" sheetId="113" r:id="rId27"/>
    <sheet name="W70+" sheetId="114" r:id="rId28"/>
    <sheet name="Sheet1" sheetId="115" r:id="rId29"/>
  </sheets>
  <definedNames>
    <definedName name="_xlnm._FilterDatabase" localSheetId="5" hidden="1">'M35'!$B$1:$K$40</definedName>
    <definedName name="_xlnm._FilterDatabase" localSheetId="6" hidden="1">'M40'!$B$1:$K$43</definedName>
    <definedName name="_xlnm._FilterDatabase" localSheetId="7" hidden="1">'M45'!$B$1:$K$45</definedName>
    <definedName name="_xlnm._FilterDatabase" localSheetId="8" hidden="1">'M50'!$B$1:$K$40</definedName>
    <definedName name="_xlnm._FilterDatabase" localSheetId="9" hidden="1">'M55'!$B$1:$K$26</definedName>
    <definedName name="_xlnm._FilterDatabase" localSheetId="10" hidden="1">'M60'!$B$1:$K$28</definedName>
    <definedName name="_xlnm._FilterDatabase" localSheetId="12" hidden="1">'M65'!$B$1:$K$45</definedName>
    <definedName name="_xlnm._FilterDatabase" localSheetId="11" hidden="1">'M65 OVERALL'!$B$1:$K$74</definedName>
    <definedName name="_xlnm._FilterDatabase" localSheetId="13" hidden="1">'M70'!$B$1:$K$22</definedName>
    <definedName name="_xlnm._FilterDatabase" localSheetId="14" hidden="1">'M75'!$B$1:$K$12</definedName>
    <definedName name="_xlnm._FilterDatabase" localSheetId="15" hidden="1">'M80'!$B$1:$K$11</definedName>
    <definedName name="_xlnm._FilterDatabase" localSheetId="1" hidden="1">'Overall Men'!$B$1:$K$286</definedName>
    <definedName name="_xlnm._FilterDatabase" localSheetId="16" hidden="1">'Overall Women'!$B$1:$K$281</definedName>
    <definedName name="_xlnm._FilterDatabase" localSheetId="19" hidden="1">'Senior Women '!$B$1:$K$54</definedName>
    <definedName name="_xlnm._FilterDatabase" localSheetId="4" hidden="1">SM!$B$1:$K$66</definedName>
    <definedName name="_xlnm._FilterDatabase" localSheetId="2" hidden="1">'U17M '!$B$1:$K$23</definedName>
    <definedName name="_xlnm._FilterDatabase" localSheetId="17" hidden="1">U17W!$B$1:$K$17</definedName>
    <definedName name="_xlnm._FilterDatabase" localSheetId="3" hidden="1">U20M!$B$1:$K$27</definedName>
    <definedName name="_xlnm._FilterDatabase" localSheetId="18" hidden="1">U20W!$B$1:$K$16</definedName>
    <definedName name="_xlnm._FilterDatabase" localSheetId="20" hidden="1">'W35'!$B$1:$K$31</definedName>
    <definedName name="_xlnm._FilterDatabase" localSheetId="21" hidden="1">'W40'!$B$1:$K$37</definedName>
    <definedName name="_xlnm._FilterDatabase" localSheetId="22" hidden="1">'W45'!$B$1:$K$38</definedName>
    <definedName name="_xlnm._FilterDatabase" localSheetId="23" hidden="1">'W50'!$B$1:$K$37</definedName>
    <definedName name="_xlnm._FilterDatabase" localSheetId="24" hidden="1">'W55'!$B$1:$K$33</definedName>
    <definedName name="_xlnm._FilterDatabase" localSheetId="25" hidden="1">'W60'!$B$1:$K$28</definedName>
    <definedName name="_xlnm._FilterDatabase" localSheetId="26" hidden="1">'W65'!$B$1:$K$18</definedName>
    <definedName name="_xlnm._FilterDatabase" localSheetId="27" hidden="1">'W70+'!$B$1:$K$15</definedName>
  </definedNames>
  <calcPr calcId="124519"/>
</workbook>
</file>

<file path=xl/calcChain.xml><?xml version="1.0" encoding="utf-8"?>
<calcChain xmlns="http://schemas.openxmlformats.org/spreadsheetml/2006/main">
  <c r="I6" i="99"/>
  <c r="I7" i="98"/>
  <c r="I38"/>
  <c r="I85" i="103"/>
  <c r="I84"/>
  <c r="I81"/>
  <c r="I80"/>
  <c r="I77"/>
  <c r="I73"/>
  <c r="I72"/>
  <c r="I70"/>
  <c r="I68"/>
  <c r="I69"/>
  <c r="I78"/>
  <c r="I90"/>
  <c r="I89"/>
  <c r="I62"/>
  <c r="I63"/>
  <c r="I88"/>
  <c r="I67"/>
  <c r="I59"/>
  <c r="I86"/>
  <c r="I87"/>
  <c r="I82"/>
  <c r="I66"/>
  <c r="I83"/>
  <c r="I79"/>
  <c r="I58"/>
  <c r="I61"/>
  <c r="I56"/>
  <c r="I53"/>
  <c r="I51"/>
  <c r="I76"/>
  <c r="I75"/>
  <c r="I74"/>
  <c r="I46"/>
  <c r="I49"/>
  <c r="I64"/>
  <c r="I71"/>
  <c r="I44"/>
  <c r="I50"/>
  <c r="I65"/>
  <c r="I60"/>
  <c r="I57"/>
  <c r="I39"/>
  <c r="I54"/>
  <c r="I45"/>
  <c r="I55"/>
  <c r="I40"/>
  <c r="I52"/>
  <c r="I38"/>
  <c r="I48"/>
  <c r="I33"/>
  <c r="I32"/>
  <c r="I36"/>
  <c r="I35"/>
  <c r="I34"/>
  <c r="I31"/>
  <c r="I30"/>
  <c r="I29"/>
  <c r="I28"/>
  <c r="I27"/>
  <c r="I26"/>
  <c r="I25"/>
  <c r="I24"/>
  <c r="I23"/>
  <c r="I22"/>
  <c r="I21"/>
  <c r="I20"/>
  <c r="I19"/>
  <c r="I18"/>
  <c r="I14" i="106"/>
  <c r="I6" i="113"/>
  <c r="D36" i="36"/>
  <c r="I19" i="91"/>
  <c r="I18"/>
  <c r="I17"/>
  <c r="I16"/>
  <c r="I15"/>
  <c r="I14"/>
  <c r="I11"/>
  <c r="I10" i="96"/>
  <c r="G16" i="36" l="1"/>
  <c r="G15"/>
  <c r="G14"/>
  <c r="G13"/>
  <c r="I76" i="63"/>
  <c r="I57"/>
  <c r="I41"/>
  <c r="I74"/>
  <c r="I72"/>
  <c r="I68"/>
  <c r="I64"/>
  <c r="I75"/>
  <c r="I73"/>
  <c r="I70"/>
  <c r="I69"/>
  <c r="I66"/>
  <c r="I63"/>
  <c r="I62"/>
  <c r="I61"/>
  <c r="I58"/>
  <c r="I53"/>
  <c r="I51"/>
  <c r="I56"/>
  <c r="I54"/>
  <c r="I47"/>
  <c r="I71"/>
  <c r="I67"/>
  <c r="I65"/>
  <c r="I52"/>
  <c r="I50"/>
  <c r="I44"/>
  <c r="I60"/>
  <c r="I59"/>
  <c r="I55"/>
  <c r="I48"/>
  <c r="I46"/>
  <c r="I49"/>
  <c r="I43"/>
  <c r="I38"/>
  <c r="I37"/>
  <c r="I39"/>
  <c r="I45"/>
  <c r="I26"/>
  <c r="I36"/>
  <c r="I35"/>
  <c r="I34"/>
  <c r="I30"/>
  <c r="I33"/>
  <c r="I40"/>
  <c r="I32"/>
  <c r="I19"/>
  <c r="G8" i="36" l="1"/>
  <c r="I7" i="106"/>
  <c r="I10"/>
  <c r="I47" i="103"/>
  <c r="I43"/>
  <c r="I14"/>
  <c r="I11"/>
  <c r="I33" i="98"/>
  <c r="I32"/>
  <c r="I31"/>
  <c r="I30"/>
  <c r="I29"/>
  <c r="I28"/>
  <c r="I27"/>
  <c r="I22"/>
  <c r="I25"/>
  <c r="I17"/>
  <c r="I24"/>
  <c r="I15"/>
  <c r="I18"/>
  <c r="I12"/>
  <c r="I27" i="63"/>
  <c r="I28"/>
  <c r="I21"/>
  <c r="I22"/>
  <c r="I42"/>
  <c r="I22" i="99"/>
  <c r="I18"/>
  <c r="I20"/>
  <c r="I23"/>
  <c r="I16"/>
  <c r="I15"/>
  <c r="I17"/>
  <c r="I12"/>
  <c r="I13"/>
  <c r="I14" i="93"/>
  <c r="I16"/>
  <c r="I11"/>
  <c r="I13"/>
  <c r="I15"/>
  <c r="I10" i="91"/>
  <c r="I7"/>
  <c r="I9"/>
  <c r="I13"/>
  <c r="I8"/>
  <c r="I4" i="97"/>
  <c r="I3" i="114"/>
  <c r="I8"/>
  <c r="I14"/>
  <c r="I8" i="112"/>
  <c r="I6"/>
  <c r="I4" i="111"/>
  <c r="I11" i="110"/>
  <c r="I3"/>
  <c r="I6" i="109"/>
  <c r="I11" i="108"/>
  <c r="I9"/>
  <c r="I12" i="106"/>
  <c r="I5" i="105"/>
  <c r="I4"/>
  <c r="I4" i="101"/>
  <c r="I14" i="99"/>
  <c r="I19"/>
  <c r="I21"/>
  <c r="I11"/>
  <c r="I9"/>
  <c r="I20" i="98"/>
  <c r="I23"/>
  <c r="I21"/>
  <c r="I26"/>
  <c r="I10"/>
  <c r="I7" i="97"/>
  <c r="I8" i="96"/>
  <c r="I3" i="95"/>
  <c r="I11" i="94"/>
  <c r="I7"/>
  <c r="I5" i="93"/>
  <c r="I8" i="94" l="1"/>
  <c r="I8" i="113"/>
  <c r="I7"/>
  <c r="I5"/>
  <c r="I4"/>
  <c r="I3"/>
  <c r="I10" i="112"/>
  <c r="I9"/>
  <c r="I7"/>
  <c r="I5"/>
  <c r="I4"/>
  <c r="I3"/>
  <c r="I9" i="111"/>
  <c r="I8"/>
  <c r="I6"/>
  <c r="I7"/>
  <c r="I5"/>
  <c r="I3"/>
  <c r="I14" i="110"/>
  <c r="I15"/>
  <c r="I13"/>
  <c r="I12"/>
  <c r="I9"/>
  <c r="I10"/>
  <c r="I8"/>
  <c r="I7"/>
  <c r="I5"/>
  <c r="I6"/>
  <c r="I4"/>
  <c r="I15" i="109"/>
  <c r="I17"/>
  <c r="I16"/>
  <c r="I14"/>
  <c r="I13"/>
  <c r="I12"/>
  <c r="I11"/>
  <c r="I9"/>
  <c r="I8"/>
  <c r="I10"/>
  <c r="I7"/>
  <c r="I5"/>
  <c r="I4"/>
  <c r="I3"/>
  <c r="I13" i="108"/>
  <c r="I12"/>
  <c r="I8"/>
  <c r="I6"/>
  <c r="I10"/>
  <c r="I7"/>
  <c r="I5"/>
  <c r="I4"/>
  <c r="I3"/>
  <c r="I7" i="107"/>
  <c r="I6"/>
  <c r="I3"/>
  <c r="I5"/>
  <c r="I4"/>
  <c r="I11" i="106"/>
  <c r="I13"/>
  <c r="I9"/>
  <c r="I8"/>
  <c r="I6"/>
  <c r="I5"/>
  <c r="I4"/>
  <c r="I3"/>
  <c r="I9" i="105"/>
  <c r="I8"/>
  <c r="I7"/>
  <c r="I6"/>
  <c r="I3"/>
  <c r="I4" i="104"/>
  <c r="I3"/>
  <c r="I42" i="103"/>
  <c r="I37"/>
  <c r="I41"/>
  <c r="I16"/>
  <c r="I17"/>
  <c r="I12"/>
  <c r="I10"/>
  <c r="I15"/>
  <c r="I13"/>
  <c r="I8"/>
  <c r="I9"/>
  <c r="I7"/>
  <c r="I6"/>
  <c r="I4"/>
  <c r="I5"/>
  <c r="I3"/>
  <c r="I10" i="102"/>
  <c r="I9"/>
  <c r="I4"/>
  <c r="I3"/>
  <c r="I5" i="101"/>
  <c r="I3"/>
  <c r="I8" i="100"/>
  <c r="I7"/>
  <c r="I6"/>
  <c r="I5"/>
  <c r="I4"/>
  <c r="I3"/>
  <c r="I10" i="99"/>
  <c r="I8"/>
  <c r="I7"/>
  <c r="I5"/>
  <c r="I4"/>
  <c r="I3"/>
  <c r="I16" i="98"/>
  <c r="I19"/>
  <c r="I14"/>
  <c r="I13"/>
  <c r="I11"/>
  <c r="I9"/>
  <c r="I8"/>
  <c r="I6"/>
  <c r="I5"/>
  <c r="I4"/>
  <c r="I3"/>
  <c r="I9" i="97"/>
  <c r="I8"/>
  <c r="I5"/>
  <c r="I6"/>
  <c r="I3"/>
  <c r="I7" i="96"/>
  <c r="I6"/>
  <c r="I3"/>
  <c r="I4"/>
  <c r="I5"/>
  <c r="I8" i="95"/>
  <c r="I7"/>
  <c r="I6"/>
  <c r="I5"/>
  <c r="I4"/>
  <c r="I10" i="94"/>
  <c r="I9"/>
  <c r="I6"/>
  <c r="I5"/>
  <c r="I4"/>
  <c r="I3"/>
  <c r="I12" i="93"/>
  <c r="I9"/>
  <c r="I8"/>
  <c r="I10"/>
  <c r="I7"/>
  <c r="I6"/>
  <c r="I4"/>
  <c r="I3"/>
  <c r="I11" i="92"/>
  <c r="I9"/>
  <c r="I10"/>
  <c r="I8"/>
  <c r="I7"/>
  <c r="I5"/>
  <c r="I6"/>
  <c r="I4"/>
  <c r="I3"/>
  <c r="I12" i="91"/>
  <c r="I6"/>
  <c r="I5"/>
  <c r="I3"/>
  <c r="I4"/>
  <c r="I7" i="89"/>
  <c r="I10"/>
  <c r="I9"/>
  <c r="I8"/>
  <c r="I5"/>
  <c r="I6"/>
  <c r="I4"/>
  <c r="I3"/>
  <c r="I5" i="88"/>
  <c r="I4"/>
  <c r="I9"/>
  <c r="I7"/>
  <c r="I8"/>
  <c r="I6"/>
  <c r="I3"/>
  <c r="I31" i="63" l="1"/>
  <c r="I23"/>
  <c r="I24"/>
  <c r="I29"/>
  <c r="I17"/>
  <c r="I25"/>
  <c r="I20"/>
  <c r="I18"/>
  <c r="I16"/>
  <c r="I11"/>
  <c r="I13"/>
  <c r="I15"/>
  <c r="I12"/>
  <c r="I5"/>
  <c r="I14"/>
  <c r="I9"/>
  <c r="I6"/>
  <c r="I10"/>
  <c r="I8"/>
  <c r="I7"/>
  <c r="I4"/>
  <c r="I3"/>
  <c r="E69" i="36" l="1"/>
  <c r="H66"/>
  <c r="G66"/>
  <c r="D66"/>
  <c r="C66"/>
  <c r="G42"/>
  <c r="F69" l="1"/>
  <c r="C36"/>
  <c r="H29"/>
  <c r="H27" l="1"/>
  <c r="G27"/>
  <c r="F27"/>
  <c r="E27" l="1"/>
  <c r="D27"/>
  <c r="C27"/>
  <c r="H26"/>
  <c r="H25"/>
  <c r="H24"/>
  <c r="H23"/>
  <c r="F17" l="1"/>
  <c r="E17" l="1"/>
  <c r="D17"/>
  <c r="C17"/>
  <c r="F8" l="1"/>
  <c r="E8"/>
  <c r="D8"/>
  <c r="C8"/>
  <c r="G17"/>
  <c r="H4"/>
  <c r="H8"/>
  <c r="H6"/>
  <c r="H5"/>
  <c r="H7"/>
</calcChain>
</file>

<file path=xl/sharedStrings.xml><?xml version="1.0" encoding="utf-8"?>
<sst xmlns="http://schemas.openxmlformats.org/spreadsheetml/2006/main" count="6738" uniqueCount="816">
  <si>
    <t>Position</t>
  </si>
  <si>
    <t>Club</t>
  </si>
  <si>
    <t>Race 1</t>
  </si>
  <si>
    <t>Race 2</t>
  </si>
  <si>
    <t>Race 3</t>
  </si>
  <si>
    <t>Race 4</t>
  </si>
  <si>
    <t>Race 5</t>
  </si>
  <si>
    <t>Totals</t>
  </si>
  <si>
    <t>U17 Men</t>
  </si>
  <si>
    <t>Senior Men</t>
  </si>
  <si>
    <t>TOTALS</t>
  </si>
  <si>
    <t>Women</t>
  </si>
  <si>
    <t>Total Different Runners</t>
  </si>
  <si>
    <t xml:space="preserve">Average per fixture = </t>
  </si>
  <si>
    <t>UNDER 17 MEN</t>
  </si>
  <si>
    <t>Colwyn Bay</t>
  </si>
  <si>
    <t>Oswestry</t>
  </si>
  <si>
    <t>65+ Men</t>
  </si>
  <si>
    <t>RUNNERS BY AGES</t>
  </si>
  <si>
    <t>MEN</t>
  </si>
  <si>
    <t>WOMEN</t>
  </si>
  <si>
    <t>U17M</t>
  </si>
  <si>
    <t>U20M</t>
  </si>
  <si>
    <t>SM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</si>
  <si>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</si>
  <si>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</si>
  <si>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</si>
  <si>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</si>
  <si>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</si>
  <si>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</si>
  <si>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</si>
  <si>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</si>
  <si>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</si>
  <si>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M80</t>
  </si>
  <si>
    <t>No. Diff Runners</t>
  </si>
  <si>
    <t>U17W</t>
  </si>
  <si>
    <t>U20W</t>
  </si>
  <si>
    <t>SW</t>
  </si>
  <si>
    <t>W35</t>
  </si>
  <si>
    <t>W40</t>
  </si>
  <si>
    <t>W45</t>
  </si>
  <si>
    <t>W50</t>
  </si>
  <si>
    <t>W55</t>
  </si>
  <si>
    <t>W60</t>
  </si>
  <si>
    <t>W65</t>
  </si>
  <si>
    <t>W70</t>
  </si>
  <si>
    <t>W75</t>
  </si>
  <si>
    <t>Age Cat</t>
  </si>
  <si>
    <t>W80</t>
  </si>
  <si>
    <t>Bangor</t>
  </si>
  <si>
    <t>Name</t>
  </si>
  <si>
    <t>M85</t>
  </si>
  <si>
    <t>Shrewsbury</t>
  </si>
  <si>
    <t>Dolgellau</t>
  </si>
  <si>
    <t>23/24</t>
  </si>
  <si>
    <t>Cancelled due to weather</t>
  </si>
  <si>
    <t>Most Ever</t>
  </si>
  <si>
    <t>CB 19/20</t>
  </si>
  <si>
    <t>Race 1 Combined</t>
  </si>
  <si>
    <t>UNDER 20 MEN</t>
  </si>
  <si>
    <t>SENIOR MEN</t>
  </si>
  <si>
    <t>SENIOR WOMEN</t>
  </si>
  <si>
    <t>Wrexham</t>
  </si>
  <si>
    <t>Aberystwyth</t>
  </si>
  <si>
    <t>2023/24 Season</t>
  </si>
  <si>
    <t>Bangor 23/24</t>
  </si>
  <si>
    <t>24/25</t>
  </si>
  <si>
    <t>M65+</t>
  </si>
  <si>
    <t>OVERALL WOMEN</t>
  </si>
  <si>
    <t>UNDER 17 WOMEN</t>
  </si>
  <si>
    <t>UNDER 20 WOMEN</t>
  </si>
  <si>
    <t>OVERALL MEN</t>
  </si>
  <si>
    <t>CB 24/25</t>
  </si>
  <si>
    <t>DANIEL KASHI</t>
  </si>
  <si>
    <t>Meirionnydd RC</t>
  </si>
  <si>
    <t>RUSSELL BENTLEY</t>
  </si>
  <si>
    <t>NOA VAUGHAN</t>
  </si>
  <si>
    <t>Eryri Harriers</t>
  </si>
  <si>
    <t>MORGAN KENDALL</t>
  </si>
  <si>
    <t>TOMOS ROBERTS</t>
  </si>
  <si>
    <t>JANOS VRANEK</t>
  </si>
  <si>
    <t>Aberystwyth Uni</t>
  </si>
  <si>
    <t>ANDREW MOORE</t>
  </si>
  <si>
    <t>Bangor Uni AC</t>
  </si>
  <si>
    <t>JIM HICKINGBOTTOM</t>
  </si>
  <si>
    <t>Shrewsbury ac</t>
  </si>
  <si>
    <t>OLI BLAKE</t>
  </si>
  <si>
    <t>Oswestry Olympians</t>
  </si>
  <si>
    <t>BEN HARDING</t>
  </si>
  <si>
    <t>GWION ROBERTS</t>
  </si>
  <si>
    <t>ROBERT WESTON</t>
  </si>
  <si>
    <t>MATTHEW LEE COSTELLO</t>
  </si>
  <si>
    <t>EDWARD SLAUGHTER</t>
  </si>
  <si>
    <t>DANIEL ELLIOT</t>
  </si>
  <si>
    <t>OWAIN SCHIAVONE</t>
  </si>
  <si>
    <t>Aberystwyth AC</t>
  </si>
  <si>
    <t>MARTIN GREEN</t>
  </si>
  <si>
    <t>MARTIN SUNDERLAND</t>
  </si>
  <si>
    <t>JOEL GOMES</t>
  </si>
  <si>
    <t>Wrexham ac</t>
  </si>
  <si>
    <t>RYAN STOKES</t>
  </si>
  <si>
    <t>TONY WOOD</t>
  </si>
  <si>
    <t>Denbigh Harriers</t>
  </si>
  <si>
    <t>CHARLIE COSTELLO</t>
  </si>
  <si>
    <t>ALUN WILLIAMS</t>
  </si>
  <si>
    <t>GWION SCHIOVANE</t>
  </si>
  <si>
    <t>MIKE WHYATT</t>
  </si>
  <si>
    <t>JACOB WELSH</t>
  </si>
  <si>
    <t>Deeside ac</t>
  </si>
  <si>
    <t>SEAN TRUETT</t>
  </si>
  <si>
    <t>Buckley Runners</t>
  </si>
  <si>
    <t>RICHARD PRICE</t>
  </si>
  <si>
    <t>Shropshire Shufflers</t>
  </si>
  <si>
    <t>EDWARD LAND</t>
  </si>
  <si>
    <t>WILLIAM DUNN</t>
  </si>
  <si>
    <t>STEPHEN SKATES</t>
  </si>
  <si>
    <t>JOHN DAVIES</t>
  </si>
  <si>
    <t>GERARD COLEMAN</t>
  </si>
  <si>
    <t>JONATHAN TYLER</t>
  </si>
  <si>
    <t>Betsi Runaways</t>
  </si>
  <si>
    <t>GABRIEL MORRIS</t>
  </si>
  <si>
    <t>JACK CALLAGHAN</t>
  </si>
  <si>
    <t>MATTHEW FORTES</t>
  </si>
  <si>
    <t>JOSH GOOLDEN</t>
  </si>
  <si>
    <t>ALLY HUGHES</t>
  </si>
  <si>
    <t>SIMON BARKLEY</t>
  </si>
  <si>
    <t>DAVID BRILLEY</t>
  </si>
  <si>
    <t>IWAN EVANS</t>
  </si>
  <si>
    <t>JARED ROBERTS</t>
  </si>
  <si>
    <t>Colwyn Bay AC</t>
  </si>
  <si>
    <t>JEZ BROWN</t>
  </si>
  <si>
    <t>SIMON ROBERTS</t>
  </si>
  <si>
    <t>MALACHY BROMHAM</t>
  </si>
  <si>
    <t>GARETH CHALONER</t>
  </si>
  <si>
    <t>LLYR EINION</t>
  </si>
  <si>
    <t>PAUL MANINGTON</t>
  </si>
  <si>
    <t>Gog Triathlon</t>
  </si>
  <si>
    <t>RICHARD SHEARER</t>
  </si>
  <si>
    <t>DARREN OWEN</t>
  </si>
  <si>
    <t>GARETH JONES</t>
  </si>
  <si>
    <t>Prestatyn RC</t>
  </si>
  <si>
    <t>IAN LOWE</t>
  </si>
  <si>
    <t>BEN COCKER</t>
  </si>
  <si>
    <t>SAM BELLIS</t>
  </si>
  <si>
    <t>TIM TANSLEY</t>
  </si>
  <si>
    <t>EDMUND MORTELL</t>
  </si>
  <si>
    <t>JAMES MILES</t>
  </si>
  <si>
    <t>NEIL HERSHAW</t>
  </si>
  <si>
    <t>West Cheshire AC</t>
  </si>
  <si>
    <t>EWAN JAMES</t>
  </si>
  <si>
    <t>RICHARD WATSON</t>
  </si>
  <si>
    <t>ROB ARDEN</t>
  </si>
  <si>
    <t>Tattenhall Runners</t>
  </si>
  <si>
    <t>MARK GREENWOOD</t>
  </si>
  <si>
    <t>GLYN REES</t>
  </si>
  <si>
    <t>JONAH ARMSTRONG</t>
  </si>
  <si>
    <t>MATHIAS PAVLIDES</t>
  </si>
  <si>
    <t>KARL CLACK</t>
  </si>
  <si>
    <t>HAYDN JONES</t>
  </si>
  <si>
    <t>ANTHONY WOODALL</t>
  </si>
  <si>
    <t>Deestriders</t>
  </si>
  <si>
    <t>CHRIS RADFORD</t>
  </si>
  <si>
    <t>NICK BARTLEY</t>
  </si>
  <si>
    <t>PAUL MORRISON</t>
  </si>
  <si>
    <t>ANDREW CLAGUE</t>
  </si>
  <si>
    <t>JANAK SUBBERWAL</t>
  </si>
  <si>
    <t>CHARLES DIGBY</t>
  </si>
  <si>
    <t>CRAIG JONES</t>
  </si>
  <si>
    <t>NATE DAVENHILL</t>
  </si>
  <si>
    <t>ANDREW JONES</t>
  </si>
  <si>
    <t>GRAEME TUNSTALL</t>
  </si>
  <si>
    <t>ANDY CAMPBELL</t>
  </si>
  <si>
    <t>JOHN EDWARD DAVIES</t>
  </si>
  <si>
    <t>TONY FORSTER</t>
  </si>
  <si>
    <t>TIM GEARS</t>
  </si>
  <si>
    <t>JEFF GIFFORD</t>
  </si>
  <si>
    <t>GARY NORGROVE</t>
  </si>
  <si>
    <t>GLEN PRICE</t>
  </si>
  <si>
    <t>SAUL ASHTON</t>
  </si>
  <si>
    <t>KEITH BARROW</t>
  </si>
  <si>
    <t>JAMES WILLIAMSON</t>
  </si>
  <si>
    <t>MAX WILLIAMS</t>
  </si>
  <si>
    <t>Wrecsam Tri</t>
  </si>
  <si>
    <t>ANDREW PRICE</t>
  </si>
  <si>
    <t>TOM BALSHAW</t>
  </si>
  <si>
    <t>GLYN WISE</t>
  </si>
  <si>
    <t>JULIEN BRUN</t>
  </si>
  <si>
    <t>DAFYDD KILFORD EVANS</t>
  </si>
  <si>
    <t>ADAM FAIRBANKS</t>
  </si>
  <si>
    <t>MARK SMITH</t>
  </si>
  <si>
    <t>STEVEN JONES</t>
  </si>
  <si>
    <t>RAYKO KOLEV</t>
  </si>
  <si>
    <t>RUSSELL GODWIN</t>
  </si>
  <si>
    <t>NEIL GAMBLE</t>
  </si>
  <si>
    <t>FREDDIE TRANTER</t>
  </si>
  <si>
    <t>PETE GRAY</t>
  </si>
  <si>
    <t>RICHARD ANTHONY</t>
  </si>
  <si>
    <t>JAMES SHEPHERD</t>
  </si>
  <si>
    <t>ANTHONY DAVIES</t>
  </si>
  <si>
    <t>DAMIAN SIDNELL</t>
  </si>
  <si>
    <t>MIKE O'TOOLE</t>
  </si>
  <si>
    <t>RHYS JEREMIAH</t>
  </si>
  <si>
    <t>ASHLEY GRAY</t>
  </si>
  <si>
    <t>ANDY JONES</t>
  </si>
  <si>
    <t>TIM WOODHEAD</t>
  </si>
  <si>
    <t>DEAN THOMAS</t>
  </si>
  <si>
    <t>Maldwyn Harriers</t>
  </si>
  <si>
    <t>IAIN BARBER</t>
  </si>
  <si>
    <t>DAN LIDDLE</t>
  </si>
  <si>
    <t>WILLIAMS DANIEL</t>
  </si>
  <si>
    <t>ALLAN MCKEOWN</t>
  </si>
  <si>
    <t>MATT BARTLETT</t>
  </si>
  <si>
    <t>ANDY GOATER</t>
  </si>
  <si>
    <t>OGGY EAST</t>
  </si>
  <si>
    <t>JOSH MOTTRAM</t>
  </si>
  <si>
    <t>OWEN CONRY</t>
  </si>
  <si>
    <t>CALLUM MCGRATH</t>
  </si>
  <si>
    <t>THOMAS WOLLACOTT</t>
  </si>
  <si>
    <t>DAN PARRIS</t>
  </si>
  <si>
    <t>MATTY THOMAS</t>
  </si>
  <si>
    <t>NEAL JONES</t>
  </si>
  <si>
    <t>BEN GILLIN</t>
  </si>
  <si>
    <t>JAMIE WILLIAMS</t>
  </si>
  <si>
    <t>PAUL LEWTEY</t>
  </si>
  <si>
    <t>GARY CLARKE</t>
  </si>
  <si>
    <t>RICHARD PULLIN</t>
  </si>
  <si>
    <t>NEIL VICARS-HARRIS</t>
  </si>
  <si>
    <t>PHIL HAYES</t>
  </si>
  <si>
    <t>TONY BENTON</t>
  </si>
  <si>
    <t>TIM JONES</t>
  </si>
  <si>
    <t>MICHEL ARTHUR</t>
  </si>
  <si>
    <t>IAN GRIMSHAW</t>
  </si>
  <si>
    <t>JAMES ROGERS</t>
  </si>
  <si>
    <t>TONY PREECE</t>
  </si>
  <si>
    <t>Telford ac</t>
  </si>
  <si>
    <t>ANDREW CARTER</t>
  </si>
  <si>
    <t>CHRIS BENNETT</t>
  </si>
  <si>
    <t>GOG tri Club</t>
  </si>
  <si>
    <t>TIM BEELEN</t>
  </si>
  <si>
    <t>IAN TAYLOR</t>
  </si>
  <si>
    <t>DANIEL THOMAS</t>
  </si>
  <si>
    <t>DAVE NEWTON</t>
  </si>
  <si>
    <t>PAUL LIDDLE</t>
  </si>
  <si>
    <t>Meirionydd RC</t>
  </si>
  <si>
    <t>STEVEN BROWN</t>
  </si>
  <si>
    <t>ALWYN PARRY</t>
  </si>
  <si>
    <t>BRYN PHILLIPS</t>
  </si>
  <si>
    <t>KARL MOORE</t>
  </si>
  <si>
    <t>PAUL HOOSON</t>
  </si>
  <si>
    <t>GERALD COOPER</t>
  </si>
  <si>
    <t xml:space="preserve"> M35</t>
  </si>
  <si>
    <t>GORDON JONES</t>
  </si>
  <si>
    <t>ANDY CLARKE</t>
  </si>
  <si>
    <t>RUSSELL OWEN</t>
  </si>
  <si>
    <t>JOHN JONES</t>
  </si>
  <si>
    <t>MARK WATLING</t>
  </si>
  <si>
    <t>PETE HOUGH</t>
  </si>
  <si>
    <t>PAUL SHANNON</t>
  </si>
  <si>
    <t>PAUL KIMPTON</t>
  </si>
  <si>
    <t>ARWEL LEWIS</t>
  </si>
  <si>
    <t>DAVID WRIGHT</t>
  </si>
  <si>
    <t>SIMON NIXON</t>
  </si>
  <si>
    <t>NEIL OWEN</t>
  </si>
  <si>
    <t>Run Free</t>
  </si>
  <si>
    <t>NICK BLAKE</t>
  </si>
  <si>
    <t>MARTIN CORTVRIEND</t>
  </si>
  <si>
    <t>JOHN MAINWARING</t>
  </si>
  <si>
    <t>MIKE SNELL</t>
  </si>
  <si>
    <t>ANDREW LEWIS</t>
  </si>
  <si>
    <t>MIKE HOPDAY</t>
  </si>
  <si>
    <t>ALLEN SMITH</t>
  </si>
  <si>
    <t>PAUL WELSH</t>
  </si>
  <si>
    <t>NEIL GRANT</t>
  </si>
  <si>
    <t>FRED JONES</t>
  </si>
  <si>
    <t>NICHOLAS BRADLEY</t>
  </si>
  <si>
    <t>REG JONAS</t>
  </si>
  <si>
    <t>EMYR DAVIES</t>
  </si>
  <si>
    <t>Hebog</t>
  </si>
  <si>
    <t>DAVID PASSE</t>
  </si>
  <si>
    <t>CHRIS HIGGINS</t>
  </si>
  <si>
    <t>FRANK VAUGHAN</t>
  </si>
  <si>
    <t>ARWEL JONES</t>
  </si>
  <si>
    <t>STEVE ROBERTS</t>
  </si>
  <si>
    <t>DUNCAN JONES</t>
  </si>
  <si>
    <t>HUW LEWIS</t>
  </si>
  <si>
    <t>MALCOLM JONES</t>
  </si>
  <si>
    <t>IAIN DAY</t>
  </si>
  <si>
    <t>MARK DAKEYENE</t>
  </si>
  <si>
    <t>GEORGE NIXON</t>
  </si>
  <si>
    <t>RODERICK DAVE</t>
  </si>
  <si>
    <t>PHILLIP WALKER</t>
  </si>
  <si>
    <t>GARETH HUGHES</t>
  </si>
  <si>
    <t>PAUL HUMPHRIES</t>
  </si>
  <si>
    <t>DON WILLIAMS</t>
  </si>
  <si>
    <t>JOHN D'ALBUQUERQUE</t>
  </si>
  <si>
    <t>DUNCAN LONGLEY</t>
  </si>
  <si>
    <t>COLIN HUNT</t>
  </si>
  <si>
    <t>GRAHAME SHONE</t>
  </si>
  <si>
    <t>ALWYN OLIVER</t>
  </si>
  <si>
    <t>DILWYN MORGAN</t>
  </si>
  <si>
    <t>GEOFF FIELDING</t>
  </si>
  <si>
    <t>JOHN MORRIS</t>
  </si>
  <si>
    <t>MALCOLM HARRISON</t>
  </si>
  <si>
    <t>STEVEN HATFIELD</t>
  </si>
  <si>
    <t>JOHN TIPPING</t>
  </si>
  <si>
    <t>MV65</t>
  </si>
  <si>
    <t>MV70</t>
  </si>
  <si>
    <t>MV80</t>
  </si>
  <si>
    <t>MV75</t>
  </si>
  <si>
    <t>MV85</t>
  </si>
  <si>
    <t>MIGUEL JENKINS</t>
  </si>
  <si>
    <t>Menai T&amp;F</t>
  </si>
  <si>
    <t>CAI DAFYDD</t>
  </si>
  <si>
    <t>ALFIE SHIRLAND</t>
  </si>
  <si>
    <t>SION WILLIAMS</t>
  </si>
  <si>
    <t>ELIS JONES</t>
  </si>
  <si>
    <t>TOMOS MORGAN</t>
  </si>
  <si>
    <t>DAN MITCHELL</t>
  </si>
  <si>
    <t>TED CONRY</t>
  </si>
  <si>
    <t>DANIEL IFAN WARRENDER</t>
  </si>
  <si>
    <t>DERI HOCKLEY</t>
  </si>
  <si>
    <t>RYAN CLOUGH</t>
  </si>
  <si>
    <t>ARTHUR JONES</t>
  </si>
  <si>
    <t>ISSAC WALKER</t>
  </si>
  <si>
    <t>ELIS MARTIN</t>
  </si>
  <si>
    <t>GRUFF ANDERSON</t>
  </si>
  <si>
    <t>MADELINE WILLIAMS</t>
  </si>
  <si>
    <t>JOANNE HENDERSON</t>
  </si>
  <si>
    <t>MADDIE HUGHES</t>
  </si>
  <si>
    <t>GEMMA MOORE</t>
  </si>
  <si>
    <t>BECA BOWN</t>
  </si>
  <si>
    <t>ANNA DRINKWATER</t>
  </si>
  <si>
    <t>CHARLENE JACOBS-CONRADIE</t>
  </si>
  <si>
    <t>FLORENCE ROBERTS</t>
  </si>
  <si>
    <t>JENNIFER RAMBALDI</t>
  </si>
  <si>
    <t>LUCY TRUETT</t>
  </si>
  <si>
    <t>ELLIW HAF ROBEERTS</t>
  </si>
  <si>
    <t>CLAIRE HARRIS</t>
  </si>
  <si>
    <t>AMIE SMITH</t>
  </si>
  <si>
    <t>Cheshire Dragons</t>
  </si>
  <si>
    <t>IZZY SHAW</t>
  </si>
  <si>
    <t>HANNAH THOMAS</t>
  </si>
  <si>
    <t>MIRANDA GRANT</t>
  </si>
  <si>
    <t>KATIE REYNOLDS</t>
  </si>
  <si>
    <t>OLIVIA MORGAN</t>
  </si>
  <si>
    <t>MABLI BAINES</t>
  </si>
  <si>
    <t>EFA BAINES</t>
  </si>
  <si>
    <t>ELEANOR ASHCROFT</t>
  </si>
  <si>
    <t>CLAIRE DONNELY</t>
  </si>
  <si>
    <t>NESTA MCCLUSKEY</t>
  </si>
  <si>
    <t>CATRIN DONNELY</t>
  </si>
  <si>
    <t>CIARA CUST</t>
  </si>
  <si>
    <t>EMMA NUTT</t>
  </si>
  <si>
    <t>EIRA OWEN</t>
  </si>
  <si>
    <t>ELEN EVANS</t>
  </si>
  <si>
    <t>MATILDA WOLSTENHOLME</t>
  </si>
  <si>
    <t>NICOLA SHIPP</t>
  </si>
  <si>
    <t>HELEN STOKES</t>
  </si>
  <si>
    <t>CHLOE PIGGOTT</t>
  </si>
  <si>
    <t>ALLI ARDEN</t>
  </si>
  <si>
    <t>TIEGAN WARD</t>
  </si>
  <si>
    <t>JANE DOUGHTON</t>
  </si>
  <si>
    <t>MIRANDA VERCOE</t>
  </si>
  <si>
    <t>MEGAN HUGHES</t>
  </si>
  <si>
    <t>ISABEL EDWARDS</t>
  </si>
  <si>
    <t>Aberystwyth Uni AC</t>
  </si>
  <si>
    <t>HEATHER FRAS</t>
  </si>
  <si>
    <t>MEL MORRIS</t>
  </si>
  <si>
    <t>GEORGINA ROSS</t>
  </si>
  <si>
    <t>ELLY BLACKWELL</t>
  </si>
  <si>
    <t>ALI CONNOLY</t>
  </si>
  <si>
    <t>SIAN ELENOR PRITCHARD</t>
  </si>
  <si>
    <t>ANEST MULLER</t>
  </si>
  <si>
    <t>OLWEN BAINES</t>
  </si>
  <si>
    <t>KATY BAUGH</t>
  </si>
  <si>
    <t>ELEN LISA BAUGH</t>
  </si>
  <si>
    <t>CHRISTINE CAMMILLAIRE</t>
  </si>
  <si>
    <t>LEE MICHELLE EVANS</t>
  </si>
  <si>
    <t>LEAH HUGHES</t>
  </si>
  <si>
    <t>GWENNAN HENSTOCK</t>
  </si>
  <si>
    <t>ELEANOR ROBINSON</t>
  </si>
  <si>
    <t>EMMA COLLINS</t>
  </si>
  <si>
    <t>AMANDA SELLENS</t>
  </si>
  <si>
    <t>LARA EDWARDS</t>
  </si>
  <si>
    <t>HANNAH PEASE</t>
  </si>
  <si>
    <t>HAYLEY TURNER</t>
  </si>
  <si>
    <t>PUCHAREE MAI SIRIBUD</t>
  </si>
  <si>
    <t>Whitchurch Whippets</t>
  </si>
  <si>
    <t>AMANDA BAILEY</t>
  </si>
  <si>
    <t>BECKI LAW</t>
  </si>
  <si>
    <t>YVONNE HILL</t>
  </si>
  <si>
    <t>ELEANOR CROSSLAND</t>
  </si>
  <si>
    <t>VICTORIA WHITEHEAD</t>
  </si>
  <si>
    <t>SUSIE HANCOCK</t>
  </si>
  <si>
    <t>LUCY O'DONNELL</t>
  </si>
  <si>
    <t>SOPHIE TATTON</t>
  </si>
  <si>
    <t>ELEANOR FRANCIS</t>
  </si>
  <si>
    <t>ALLANAH CLAYTON</t>
  </si>
  <si>
    <t>JULIET EDWARDS</t>
  </si>
  <si>
    <t>MARGARET LUDDEN</t>
  </si>
  <si>
    <t>CERI COOK</t>
  </si>
  <si>
    <t>HELEN MACARTHUR</t>
  </si>
  <si>
    <t>CADI FRENCH</t>
  </si>
  <si>
    <t>HENRIETTA DUFFY</t>
  </si>
  <si>
    <t>SARAH PEARCE</t>
  </si>
  <si>
    <t>Dolly Mixtures</t>
  </si>
  <si>
    <t>ANN CLAIRE JONES</t>
  </si>
  <si>
    <t>KAY HATTON</t>
  </si>
  <si>
    <t>NWRRC</t>
  </si>
  <si>
    <t>LISA ASHWORTH</t>
  </si>
  <si>
    <t>HODGSON JESSICA</t>
  </si>
  <si>
    <t>KAREN BUTLER</t>
  </si>
  <si>
    <t>DEBBIE JONES</t>
  </si>
  <si>
    <t>HELEN BLAIR</t>
  </si>
  <si>
    <t>ANDREA VAUGHAN</t>
  </si>
  <si>
    <t>LYDIA ROBINSON</t>
  </si>
  <si>
    <t>SORRELL BLOUNT</t>
  </si>
  <si>
    <t>HELEN ASHWORTH</t>
  </si>
  <si>
    <t>LINE MACAIRE</t>
  </si>
  <si>
    <t>GWENNO WILLIAMS</t>
  </si>
  <si>
    <t>FENELLA HIGGINS</t>
  </si>
  <si>
    <t>ALLY REID</t>
  </si>
  <si>
    <t>JANICE EASTWOOD</t>
  </si>
  <si>
    <t>ELLIE KEVERN</t>
  </si>
  <si>
    <t>ADELE FLETCHER</t>
  </si>
  <si>
    <t>RACHEL SANDERS</t>
  </si>
  <si>
    <t>Bangor Uni</t>
  </si>
  <si>
    <t>LIZ PARK</t>
  </si>
  <si>
    <t>CERI EVANS</t>
  </si>
  <si>
    <t>ALEX FLETCHER</t>
  </si>
  <si>
    <t>SOPHIE JOHNSON</t>
  </si>
  <si>
    <t>DEBRA BEMAND</t>
  </si>
  <si>
    <t>KIM JONES-NORGROVE</t>
  </si>
  <si>
    <t>ASHLING DONOHOE-HARRISON</t>
  </si>
  <si>
    <t>JANE LINDLEY</t>
  </si>
  <si>
    <t>BEB BRUCE</t>
  </si>
  <si>
    <t>LIZ EVANS</t>
  </si>
  <si>
    <t>HOLLY JONES</t>
  </si>
  <si>
    <t>MADDIE MALPAS</t>
  </si>
  <si>
    <t>SUSAN HUGHES</t>
  </si>
  <si>
    <t>YRICKA GARDNER</t>
  </si>
  <si>
    <t>SARAH GRIMSHAW</t>
  </si>
  <si>
    <t>ALISON PREECE</t>
  </si>
  <si>
    <t>EMMA MACARTHUR</t>
  </si>
  <si>
    <t>JEAN ASHLEY</t>
  </si>
  <si>
    <t>JILL HILLMAN</t>
  </si>
  <si>
    <t>ELIZABETH FEATHERSTONE</t>
  </si>
  <si>
    <t>CARA JONES</t>
  </si>
  <si>
    <t>MOYNA RICHEY</t>
  </si>
  <si>
    <t>SANDRA TREVOR</t>
  </si>
  <si>
    <t>MARGARET ROBERTS</t>
  </si>
  <si>
    <t>REBECCA ROBERTS</t>
  </si>
  <si>
    <t>ALEX EDWARDS</t>
  </si>
  <si>
    <t>HELEN DAVIES</t>
  </si>
  <si>
    <t>NIA EVANS</t>
  </si>
  <si>
    <t>HELEN JONES</t>
  </si>
  <si>
    <t>GWENNAN CHARLTON</t>
  </si>
  <si>
    <t>MENAI BAUGH</t>
  </si>
  <si>
    <t>ALEX DUNCAN-PRICE</t>
  </si>
  <si>
    <t>DELYTH JONES</t>
  </si>
  <si>
    <t>HELEN HANNAM</t>
  </si>
  <si>
    <t>JOAN REDMOND</t>
  </si>
  <si>
    <t>VIVIENNE EDWARDS</t>
  </si>
  <si>
    <t>LIZ HUMPHRIES</t>
  </si>
  <si>
    <t>GRACE HART</t>
  </si>
  <si>
    <t>NIA BRUNNING</t>
  </si>
  <si>
    <t>MANDY LEWIS</t>
  </si>
  <si>
    <t>CATHERINE WOOTTON</t>
  </si>
  <si>
    <t>ILONA KURTA</t>
  </si>
  <si>
    <t>JANE BLACKWELL</t>
  </si>
  <si>
    <t>FIONA ROBINSON</t>
  </si>
  <si>
    <t>KATE ROE</t>
  </si>
  <si>
    <t>RACHEL WRIGHT</t>
  </si>
  <si>
    <t>GWENNO PUGH</t>
  </si>
  <si>
    <t>BEVERLEY GOODSON</t>
  </si>
  <si>
    <t>DEBORAH ROBINSON</t>
  </si>
  <si>
    <t>MAGGIE OLIVER</t>
  </si>
  <si>
    <t>CLARE MANLEY</t>
  </si>
  <si>
    <t>MAUREEN SINGLETON</t>
  </si>
  <si>
    <t>GRACE HOUGH</t>
  </si>
  <si>
    <t>FV45</t>
  </si>
  <si>
    <t>FU17</t>
  </si>
  <si>
    <t>FV40</t>
  </si>
  <si>
    <t>FU20</t>
  </si>
  <si>
    <t>FV35</t>
  </si>
  <si>
    <t>FV50</t>
  </si>
  <si>
    <t>FV60</t>
  </si>
  <si>
    <t>FV55</t>
  </si>
  <si>
    <t>FV65</t>
  </si>
  <si>
    <t>FV75</t>
  </si>
  <si>
    <t>FV80</t>
  </si>
  <si>
    <t>MARTHA OWEN</t>
  </si>
  <si>
    <t>CHRISTINE WYN JONES</t>
  </si>
  <si>
    <t>JEAN HUGHES</t>
  </si>
  <si>
    <t>Wxm 24/25</t>
  </si>
  <si>
    <t>N/A</t>
  </si>
  <si>
    <t>CHRIS BENSON</t>
  </si>
  <si>
    <t>LEWIS MORRIS</t>
  </si>
  <si>
    <t>West Cheshire</t>
  </si>
  <si>
    <t>BEN GETHIN</t>
  </si>
  <si>
    <t>COLE RANDLES</t>
  </si>
  <si>
    <t>MATT BENSON</t>
  </si>
  <si>
    <t>ED SLAUGHTER</t>
  </si>
  <si>
    <t>DANIEL NEWMAN</t>
  </si>
  <si>
    <t>ZAK AMES</t>
  </si>
  <si>
    <t>LIAM RAWLINGS</t>
  </si>
  <si>
    <t>OWEN ROBERTS</t>
  </si>
  <si>
    <t>MATT COLLINS</t>
  </si>
  <si>
    <t>JAMES ROBERTS</t>
  </si>
  <si>
    <t>ADAM JONES</t>
  </si>
  <si>
    <t>JAMES COLEMAN</t>
  </si>
  <si>
    <t>BENJAMIN GOODFELLOW</t>
  </si>
  <si>
    <t>CIARAN ALLMAN</t>
  </si>
  <si>
    <t>Deeside AC</t>
  </si>
  <si>
    <t>CAMERON MORRIS</t>
  </si>
  <si>
    <t>IEUAN PUGH JONES</t>
  </si>
  <si>
    <t>TOM BROMLEY</t>
  </si>
  <si>
    <t>Cybi Striders</t>
  </si>
  <si>
    <t>HARRY BATTY</t>
  </si>
  <si>
    <t>CHRISTOPHER JONES</t>
  </si>
  <si>
    <t>DAVID RICHARDS</t>
  </si>
  <si>
    <t>TAYLOR JONES</t>
  </si>
  <si>
    <t>ALISTAIR ROBERTS</t>
  </si>
  <si>
    <t>Run Free Fell</t>
  </si>
  <si>
    <t>RYAN EVANS</t>
  </si>
  <si>
    <t>JOE SYMONDS</t>
  </si>
  <si>
    <t>RHODRI OWEN</t>
  </si>
  <si>
    <t>MATTHEW COLLINS</t>
  </si>
  <si>
    <t>RYAN DAVIS</t>
  </si>
  <si>
    <t>PAUL JONES</t>
  </si>
  <si>
    <t>LLYR AP GRUFFYDD</t>
  </si>
  <si>
    <t>DANIEL WESTON</t>
  </si>
  <si>
    <t>TOM HEARD</t>
  </si>
  <si>
    <t>GRUFFYD LEWIS</t>
  </si>
  <si>
    <t>JAMES STUART</t>
  </si>
  <si>
    <t>CARL PHILLIPS</t>
  </si>
  <si>
    <t>TOM CARTER</t>
  </si>
  <si>
    <t>ANDREW WAKEFIELD</t>
  </si>
  <si>
    <t>GARY WYN DAVIES</t>
  </si>
  <si>
    <t>DAVID BARLOW</t>
  </si>
  <si>
    <t>MATTY REDWORTH</t>
  </si>
  <si>
    <t>TIM JOY</t>
  </si>
  <si>
    <t>TOM LEATHER</t>
  </si>
  <si>
    <t>THOMAS SPENCE</t>
  </si>
  <si>
    <t>ROBERT ALEXANDER</t>
  </si>
  <si>
    <t>RYAN MORRISON</t>
  </si>
  <si>
    <t>ROBERT SHARAM</t>
  </si>
  <si>
    <t>GARRY JONES</t>
  </si>
  <si>
    <t>DAVID ALEXANDER</t>
  </si>
  <si>
    <t>MICHAEL COYNE</t>
  </si>
  <si>
    <t>DEAN RICHARDS</t>
  </si>
  <si>
    <t>JOHN SANDERS</t>
  </si>
  <si>
    <t>ALEC RATTRAY</t>
  </si>
  <si>
    <t>DAVE HUGHES</t>
  </si>
  <si>
    <t>ANDREW PARRY</t>
  </si>
  <si>
    <t>PETER GRIMLEY</t>
  </si>
  <si>
    <t>DAN BACK</t>
  </si>
  <si>
    <t>PETER JERVIS</t>
  </si>
  <si>
    <t>MARK DAVIES</t>
  </si>
  <si>
    <t>JOHN SNELL</t>
  </si>
  <si>
    <t>STEPHEN THOMAS</t>
  </si>
  <si>
    <t>SEAN CLARKE</t>
  </si>
  <si>
    <t>MARC JONES</t>
  </si>
  <si>
    <t>RICHARD WESTWOOD</t>
  </si>
  <si>
    <t>TREVOR JONES</t>
  </si>
  <si>
    <t>MARTIN DUDLEY</t>
  </si>
  <si>
    <t>CALVIN WRIGHT</t>
  </si>
  <si>
    <t>IAN BAYLISS</t>
  </si>
  <si>
    <t>PAUL DONOGHUE</t>
  </si>
  <si>
    <t>IAN HOPKINS</t>
  </si>
  <si>
    <t>TIM CAHILL</t>
  </si>
  <si>
    <t>MATTHEW COX</t>
  </si>
  <si>
    <t>JAMIE LEWIS</t>
  </si>
  <si>
    <t>CRAIG HUNTER</t>
  </si>
  <si>
    <t>ANDREW BENNETT</t>
  </si>
  <si>
    <t>GRAHAM BRYAN</t>
  </si>
  <si>
    <t>DAVE HUMPHREYS</t>
  </si>
  <si>
    <t>TIM SAUL</t>
  </si>
  <si>
    <t>MARK HUGHES</t>
  </si>
  <si>
    <t>GRUFFYDD LEWIS</t>
  </si>
  <si>
    <t xml:space="preserve">West Cheshire </t>
  </si>
  <si>
    <t>Shrewsbury AC</t>
  </si>
  <si>
    <t>Meirionnydd</t>
  </si>
  <si>
    <t>Telford AC</t>
  </si>
  <si>
    <t>Buckley RC</t>
  </si>
  <si>
    <t>DAVE HUMPHRIES</t>
  </si>
  <si>
    <t>GERARLD COOPER</t>
  </si>
  <si>
    <t>TOM ROWLANDS</t>
  </si>
  <si>
    <t>DAVID WHITTY</t>
  </si>
  <si>
    <t>PAUL HARRISON</t>
  </si>
  <si>
    <t>STEVE BELLIS</t>
  </si>
  <si>
    <t>LESLIE RITCHIE</t>
  </si>
  <si>
    <t>RAY PICKETT</t>
  </si>
  <si>
    <t>KEVIN HOLLAND</t>
  </si>
  <si>
    <t>CLIVE EDGINTON</t>
  </si>
  <si>
    <t>PAUL STONE</t>
  </si>
  <si>
    <t>ANDRE HAYECK</t>
  </si>
  <si>
    <t>EURWYN EDWARDS</t>
  </si>
  <si>
    <t>MARTIN DURRANT</t>
  </si>
  <si>
    <t>MICHAEL FINNIE</t>
  </si>
  <si>
    <t>CHARLES ASHLEY</t>
  </si>
  <si>
    <t>CHRIS CLARKE</t>
  </si>
  <si>
    <t>TONY PEPPER</t>
  </si>
  <si>
    <t>STEVE ORRELLS</t>
  </si>
  <si>
    <t>mv70</t>
  </si>
  <si>
    <t>Wrexham AC</t>
  </si>
  <si>
    <t>ABIGAIL DOHERTY</t>
  </si>
  <si>
    <t>DONNA WELSH</t>
  </si>
  <si>
    <t>ROSE HAYES</t>
  </si>
  <si>
    <t xml:space="preserve">MILLIE HARRISON </t>
  </si>
  <si>
    <t xml:space="preserve">DAWN BARRACLOUGH </t>
  </si>
  <si>
    <t>JOANNE MARSDEN</t>
  </si>
  <si>
    <t>JAN COOK</t>
  </si>
  <si>
    <t>RACHAEL HANDLEY</t>
  </si>
  <si>
    <t>HELEN SINGLETON</t>
  </si>
  <si>
    <t>EMMA CROWE</t>
  </si>
  <si>
    <t>ORLA KISSANE</t>
  </si>
  <si>
    <t>FFION EVANS</t>
  </si>
  <si>
    <t>NICOLA VISHTON</t>
  </si>
  <si>
    <t>CLAIRE PEACE</t>
  </si>
  <si>
    <t>EMMA GITTENS</t>
  </si>
  <si>
    <t>CARYL WYN DAVIES</t>
  </si>
  <si>
    <t>LOUISE BARKER</t>
  </si>
  <si>
    <t>ALICE HORSFIELD</t>
  </si>
  <si>
    <t>ERIN SMITH</t>
  </si>
  <si>
    <t>ELLIE EVANS</t>
  </si>
  <si>
    <t>MEL FUNNELL</t>
  </si>
  <si>
    <t>SUE SNOOK</t>
  </si>
  <si>
    <t>MARI JONES</t>
  </si>
  <si>
    <t>FW45</t>
  </si>
  <si>
    <t>BRIONY HIBBERT</t>
  </si>
  <si>
    <t>RHIAN REES</t>
  </si>
  <si>
    <t>JOY HUNTER</t>
  </si>
  <si>
    <t>JOY HICKMAN</t>
  </si>
  <si>
    <t>CHERYL FROST</t>
  </si>
  <si>
    <t>ANNE MYNOTT</t>
  </si>
  <si>
    <t>LINDA JONES</t>
  </si>
  <si>
    <t>SARAH NICHOLASS</t>
  </si>
  <si>
    <t>LYDIA HUGHES</t>
  </si>
  <si>
    <t>LIZZIE BARLOW</t>
  </si>
  <si>
    <t>HELEN CROOK</t>
  </si>
  <si>
    <t>ANITA SAYCELL</t>
  </si>
  <si>
    <t>SIRKINA LUBA</t>
  </si>
  <si>
    <t>NORAH KELLER</t>
  </si>
  <si>
    <t>CHARLOTTE HANVEY</t>
  </si>
  <si>
    <t>JESSICA GUNNER</t>
  </si>
  <si>
    <t>LYNDSEY WHEELER</t>
  </si>
  <si>
    <t>SHELLEY THOMAS</t>
  </si>
  <si>
    <t>MEG LEWIS</t>
  </si>
  <si>
    <t>LINA LAND</t>
  </si>
  <si>
    <t>ALISON WILLIAMS</t>
  </si>
  <si>
    <t>NELLIE (DENISE) SANDERS</t>
  </si>
  <si>
    <t>CARYS BREEZE</t>
  </si>
  <si>
    <t>ALYS ROBERTS</t>
  </si>
  <si>
    <t>HANNAH GRIMSHAW</t>
  </si>
  <si>
    <t>RACHEL BUTLER</t>
  </si>
  <si>
    <t>MARA QUILL</t>
  </si>
  <si>
    <t>JADE GAITLEY</t>
  </si>
  <si>
    <t>MADDIE TRACEY</t>
  </si>
  <si>
    <t>JULIE DAVIES</t>
  </si>
  <si>
    <t>RHIAN HARPER OWEN</t>
  </si>
  <si>
    <t>SARAH GRIMLEY</t>
  </si>
  <si>
    <t>SIAN MEIRION</t>
  </si>
  <si>
    <t>MITCHELL TOTTERDELL</t>
  </si>
  <si>
    <t>ELLIE SALISBURY</t>
  </si>
  <si>
    <t>AMANDA SCOTTER</t>
  </si>
  <si>
    <t>JO LEWIS</t>
  </si>
  <si>
    <t>ANDREA NOWELL</t>
  </si>
  <si>
    <t>LOUISE BALDWIN</t>
  </si>
  <si>
    <t>CARA NESBET</t>
  </si>
  <si>
    <t>COLLEEN MOSELEY</t>
  </si>
  <si>
    <t>GWYNETH TYRER</t>
  </si>
  <si>
    <t>CAROLINE ORRELLS</t>
  </si>
  <si>
    <t>HELEN COX</t>
  </si>
  <si>
    <t>CLAIRE HARPER</t>
  </si>
  <si>
    <t>SUSAN RIDINGS</t>
  </si>
  <si>
    <t>ROSE FOX</t>
  </si>
  <si>
    <t>SARAH GILL</t>
  </si>
  <si>
    <t>IRENE BLOUNT</t>
  </si>
  <si>
    <t>DENISE HUFTON</t>
  </si>
  <si>
    <t>FV70</t>
  </si>
  <si>
    <t>ANN D'ALBUQUERQUE</t>
  </si>
  <si>
    <t>NIKOLE SHINGLER</t>
  </si>
  <si>
    <t>LOUISA JANE KAY</t>
  </si>
  <si>
    <t>JULIE EVANS</t>
  </si>
  <si>
    <t>MILLIE HARRISON</t>
  </si>
  <si>
    <t>EMMA GITTINS</t>
  </si>
  <si>
    <t>EDEN O'DEA</t>
  </si>
  <si>
    <t>CARA NISBET</t>
  </si>
  <si>
    <t>RACHAREL HANDLEY</t>
  </si>
  <si>
    <t xml:space="preserve">Cybi Striders    </t>
  </si>
  <si>
    <t>MICHELLE TOTTERDELL</t>
  </si>
  <si>
    <t>DAWN BARRACLOUGH</t>
  </si>
  <si>
    <t>MAURA QUILL</t>
  </si>
  <si>
    <t>SUE RIDINGS</t>
  </si>
  <si>
    <t>GOG Tri</t>
  </si>
  <si>
    <t>.</t>
  </si>
  <si>
    <t>ADELAIDE EDWARDS</t>
  </si>
  <si>
    <t>RUTH CALCRAFT</t>
  </si>
  <si>
    <t>JOE LEAHY</t>
  </si>
  <si>
    <t>OSCAR JOLLY</t>
  </si>
  <si>
    <t>CHRIS MYLES</t>
  </si>
  <si>
    <t>THOMAS HANCOCK</t>
  </si>
  <si>
    <t>JOE SUTCLIFFE ROBSON</t>
  </si>
  <si>
    <t>ERIK FRANCIS</t>
  </si>
  <si>
    <t>OLIVER JAMES CLEGG</t>
  </si>
  <si>
    <t>JAMES PRICE</t>
  </si>
  <si>
    <t>SAM BELCHER</t>
  </si>
  <si>
    <t>NEM JAMES</t>
  </si>
  <si>
    <t>GAVIN THOMAS STUART</t>
  </si>
  <si>
    <t>RICH BREAKWELL</t>
  </si>
  <si>
    <t>HUW EURON WILLIAMS</t>
  </si>
  <si>
    <t>CHARLES BARTON</t>
  </si>
  <si>
    <t>DAN BURTON</t>
  </si>
  <si>
    <t>CHARLIE WOOLCOCK</t>
  </si>
  <si>
    <t>ELWYN SHARPS</t>
  </si>
  <si>
    <t>MICHAEL HARRIS</t>
  </si>
  <si>
    <t>SCOTT THOMPSETT</t>
  </si>
  <si>
    <t>ROBERT KERR</t>
  </si>
  <si>
    <t>ST JOHN ASHWORTH</t>
  </si>
  <si>
    <t>RHODRI AP DYFRIG</t>
  </si>
  <si>
    <t>STEVEN CROWE</t>
  </si>
  <si>
    <t>NIC BROOK</t>
  </si>
  <si>
    <t>SHELLEY CHILDS</t>
  </si>
  <si>
    <t>BRIAN WILLS</t>
  </si>
  <si>
    <t>GREG GRUNDY</t>
  </si>
  <si>
    <t>ADAM MCDONNELL</t>
  </si>
  <si>
    <t>EDDIE DAVIES</t>
  </si>
  <si>
    <t>ROGER MATTHEWS</t>
  </si>
  <si>
    <t>IAN MULLIGAN</t>
  </si>
  <si>
    <t>PAUL MITCHELL</t>
  </si>
  <si>
    <t>MEL HOPKINS</t>
  </si>
  <si>
    <t>DAVID BAUGH</t>
  </si>
  <si>
    <t>KEVIN CHALLINOR</t>
  </si>
  <si>
    <t>RICHARD HANKNSON</t>
  </si>
  <si>
    <t>GRAHAM EVANS</t>
  </si>
  <si>
    <t>DAVE RODERICK</t>
  </si>
  <si>
    <t>LEE JONES</t>
  </si>
  <si>
    <t>RICHARD HANKINSON</t>
  </si>
  <si>
    <t>GWION SCHIAVONE</t>
  </si>
  <si>
    <t>MALOLM JONES</t>
  </si>
  <si>
    <t>BRYONY NORTH</t>
  </si>
  <si>
    <t xml:space="preserve">Aberystwyth Uni </t>
  </si>
  <si>
    <t xml:space="preserve">Bangor Uni </t>
  </si>
  <si>
    <t>JAYNE DICKENS</t>
  </si>
  <si>
    <t>SARA AVERY</t>
  </si>
  <si>
    <t>SALLY HUGHES</t>
  </si>
  <si>
    <t>NIA TEIFI REES</t>
  </si>
  <si>
    <t>DEBBIE CATERMOLE</t>
  </si>
  <si>
    <t>EMMA WILLIAMS</t>
  </si>
  <si>
    <t>MAGGIE COLLINGBORN</t>
  </si>
  <si>
    <t>ELEANOR DAVIES</t>
  </si>
  <si>
    <t>KATHRYN HOPWOOD</t>
  </si>
  <si>
    <t>KRISTEN HUGHES</t>
  </si>
  <si>
    <t>LYNDSAY WHEELER</t>
  </si>
  <si>
    <t>ANGHARAD DAVIES</t>
  </si>
  <si>
    <t>KAREN DAVIES</t>
  </si>
  <si>
    <t>SARAH EDWARDS</t>
  </si>
  <si>
    <t>ALISON BARTON</t>
  </si>
  <si>
    <t>RACHEL ARTHUR</t>
  </si>
  <si>
    <t>CERIS WILLIAMS</t>
  </si>
  <si>
    <t>ELAINE ROWLANDS</t>
  </si>
  <si>
    <t>RACHEL WILLIAMS</t>
  </si>
  <si>
    <t>WENDY JAMES</t>
  </si>
  <si>
    <t>LOUISE WOOLCOCK</t>
  </si>
  <si>
    <t>EVELYN AINDOW</t>
  </si>
  <si>
    <t>ANNA HUWS</t>
  </si>
  <si>
    <t>THERESA SHARLAND</t>
  </si>
  <si>
    <t>LINDA PASSMAN</t>
  </si>
  <si>
    <t>HANNAH DEE</t>
  </si>
  <si>
    <t>LIZ MARTIN</t>
  </si>
  <si>
    <t>ANNA BATES</t>
  </si>
  <si>
    <t>LUCY BARRATT</t>
  </si>
  <si>
    <t>ELEN WILLIAMS</t>
  </si>
  <si>
    <t>JO EDWARDS</t>
  </si>
  <si>
    <t>EMMA BIRCHALL</t>
  </si>
  <si>
    <t>BYRONY NORTH</t>
  </si>
  <si>
    <t>KIRSTEN HUGHES</t>
  </si>
  <si>
    <t>LINDA PAASMAN</t>
  </si>
  <si>
    <t>ELLIW HAF ROBERTS</t>
  </si>
  <si>
    <t>Best 3 of 4</t>
  </si>
  <si>
    <t>Baschurch</t>
  </si>
  <si>
    <t>DREW DARLINGTON</t>
  </si>
  <si>
    <t>JAMIE LLOYD</t>
  </si>
  <si>
    <t>ANDREW GITTINS</t>
  </si>
  <si>
    <t>THOMAS BROWN</t>
  </si>
  <si>
    <t>LUKE NORTHALL</t>
  </si>
  <si>
    <t>MICHAEL REED</t>
  </si>
  <si>
    <t>ANDREW PEERS</t>
  </si>
  <si>
    <t>MARK WHITEHEAD</t>
  </si>
  <si>
    <t>ROBIN TURNER</t>
  </si>
  <si>
    <t>FELIX FRENCH</t>
  </si>
  <si>
    <t>JOSEPH MATTHEWS</t>
  </si>
  <si>
    <t>JASON WALSH MCDONALD</t>
  </si>
  <si>
    <t>DAVE BOOTHROYD</t>
  </si>
  <si>
    <t>JAMES MASON</t>
  </si>
  <si>
    <t>IAN BRANDRETH</t>
  </si>
  <si>
    <t>CHRIS WILLIAMS</t>
  </si>
  <si>
    <t>NEIL DAVIDSON</t>
  </si>
  <si>
    <t>DANIEL HUSBANDS</t>
  </si>
  <si>
    <t>JASON WALSH-MCDONALD</t>
  </si>
  <si>
    <t>SAMUEL DRINKWATER</t>
  </si>
  <si>
    <t>JILL GRAHAM</t>
  </si>
  <si>
    <t>ALISON HOPKINS</t>
  </si>
  <si>
    <t>SARA ROBINSON</t>
  </si>
  <si>
    <t>ALEXANDRA DUFFEY</t>
  </si>
  <si>
    <t>CHARLOTTE JONES</t>
  </si>
  <si>
    <t>JAY JENNIONS</t>
  </si>
  <si>
    <t>YIZI WALLS</t>
  </si>
  <si>
    <t>LAUREEN MORLEY</t>
  </si>
  <si>
    <t>HANNAH MOSFORD</t>
  </si>
  <si>
    <t>CHARLOTTE DOBSON</t>
  </si>
  <si>
    <t>HANNAH MAYBURY</t>
  </si>
  <si>
    <t>JAY JENNINGS</t>
  </si>
  <si>
    <t>LAUREN MORLEY</t>
  </si>
  <si>
    <t>Total Different Runners 2023/24               24/25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</si>
</sst>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6" xfId="0" applyBorder="1"/>
    <xf numFmtId="0" fontId="0" fillId="0" borderId="5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/>
    <xf numFmtId="0" fontId="1" fillId="0" borderId="9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Border="1"/>
    <xf numFmtId="0" fontId="10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top" wrapText="1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0" fillId="0" borderId="5" xfId="0" applyFill="1" applyBorder="1"/>
    <xf numFmtId="0" fontId="14" fillId="0" borderId="0" xfId="0" applyFont="1" applyAlignment="1">
      <alignment horizontal="center"/>
    </xf>
    <xf numFmtId="0" fontId="0" fillId="0" borderId="7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Fill="1" applyBorder="1" applyAlignment="1">
      <alignment vertical="top" wrapText="1"/>
    </xf>
    <xf numFmtId="0" fontId="3" fillId="0" borderId="5" xfId="0" applyFont="1" applyFill="1" applyBorder="1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5" xfId="0" applyFill="1" applyBorder="1" applyAlignment="1">
      <alignment vertical="top"/>
    </xf>
    <xf numFmtId="0" fontId="3" fillId="0" borderId="5" xfId="0" applyFont="1" applyFill="1" applyBorder="1" applyAlignment="1"/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13" fontId="0" fillId="0" borderId="0" xfId="0" applyNumberFormat="1"/>
    <xf numFmtId="0" fontId="2" fillId="0" borderId="5" xfId="0" applyFont="1" applyBorder="1" applyAlignment="1">
      <alignment vertical="top" wrapText="1"/>
    </xf>
    <xf numFmtId="0" fontId="0" fillId="0" borderId="6" xfId="0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/>
    <xf numFmtId="0" fontId="0" fillId="0" borderId="8" xfId="0" applyBorder="1" applyAlignment="1">
      <alignment vertical="top"/>
    </xf>
    <xf numFmtId="0" fontId="8" fillId="0" borderId="11" xfId="0" applyFont="1" applyBorder="1" applyAlignment="1">
      <alignment horizontal="center"/>
    </xf>
    <xf numFmtId="0" fontId="0" fillId="0" borderId="8" xfId="0" applyFill="1" applyBorder="1" applyAlignment="1">
      <alignment vertical="top"/>
    </xf>
    <xf numFmtId="0" fontId="3" fillId="0" borderId="8" xfId="0" applyFont="1" applyFill="1" applyBorder="1" applyAlignment="1">
      <alignment horizontal="left" vertical="center"/>
    </xf>
    <xf numFmtId="0" fontId="5" fillId="0" borderId="8" xfId="0" applyFont="1" applyFill="1" applyBorder="1"/>
    <xf numFmtId="0" fontId="3" fillId="0" borderId="8" xfId="0" applyFont="1" applyFill="1" applyBorder="1" applyAlignment="1"/>
    <xf numFmtId="0" fontId="3" fillId="0" borderId="8" xfId="0" applyFont="1" applyFill="1" applyBorder="1" applyAlignment="1">
      <alignment vertical="center"/>
    </xf>
    <xf numFmtId="49" fontId="0" fillId="0" borderId="8" xfId="0" applyNumberFormat="1" applyFill="1" applyBorder="1" applyAlignment="1"/>
    <xf numFmtId="0" fontId="5" fillId="0" borderId="12" xfId="0" applyFont="1" applyFill="1" applyBorder="1"/>
    <xf numFmtId="0" fontId="0" fillId="0" borderId="5" xfId="0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2" xfId="0" applyBorder="1"/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0" fillId="0" borderId="5" xfId="0" applyFont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5" xfId="0" applyFill="1" applyBorder="1" applyAlignment="1">
      <alignment vertical="top" wrapText="1"/>
    </xf>
    <xf numFmtId="0" fontId="0" fillId="3" borderId="5" xfId="0" applyFill="1" applyBorder="1" applyAlignment="1">
      <alignment vertical="top"/>
    </xf>
    <xf numFmtId="0" fontId="0" fillId="3" borderId="2" xfId="0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0" fillId="3" borderId="8" xfId="0" applyFill="1" applyBorder="1" applyAlignment="1">
      <alignment vertical="top"/>
    </xf>
    <xf numFmtId="0" fontId="0" fillId="3" borderId="5" xfId="0" applyFill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6" fillId="0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7" fillId="0" borderId="0" xfId="0" applyFont="1"/>
    <xf numFmtId="0" fontId="10" fillId="0" borderId="13" xfId="0" applyFont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3" borderId="2" xfId="0" applyFill="1" applyBorder="1" applyAlignment="1">
      <alignment vertical="top"/>
    </xf>
    <xf numFmtId="0" fontId="10" fillId="0" borderId="0" xfId="0" applyFont="1" applyFill="1" applyBorder="1"/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11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10" fillId="2" borderId="0" xfId="0" applyFont="1" applyFill="1"/>
    <xf numFmtId="0" fontId="13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view="pageLayout" topLeftCell="A30" workbookViewId="0">
      <selection activeCell="E48" sqref="E48"/>
    </sheetView>
  </sheetViews>
  <sheetFormatPr defaultRowHeight="15"/>
  <cols>
    <col min="3" max="6" width="10.7109375" customWidth="1"/>
    <col min="7" max="7" width="11.42578125" bestFit="1" customWidth="1"/>
    <col min="8" max="8" width="10.7109375" customWidth="1"/>
  </cols>
  <sheetData>
    <row r="1" spans="1:8" ht="15.75" thickBot="1"/>
    <row r="2" spans="1:8">
      <c r="C2" s="9" t="s">
        <v>2</v>
      </c>
      <c r="D2" s="9" t="s">
        <v>3</v>
      </c>
      <c r="E2" s="9" t="s">
        <v>4</v>
      </c>
      <c r="F2" s="155" t="s">
        <v>5</v>
      </c>
      <c r="G2" s="9" t="s">
        <v>5</v>
      </c>
      <c r="H2" s="10" t="s">
        <v>10</v>
      </c>
    </row>
    <row r="3" spans="1:8" ht="15.75" thickBot="1">
      <c r="C3" s="12" t="s">
        <v>15</v>
      </c>
      <c r="D3" s="12" t="s">
        <v>62</v>
      </c>
      <c r="E3" s="12" t="s">
        <v>63</v>
      </c>
      <c r="F3" s="156" t="s">
        <v>781</v>
      </c>
      <c r="G3" s="12" t="s">
        <v>16</v>
      </c>
      <c r="H3" s="3"/>
    </row>
    <row r="4" spans="1:8" ht="15" customHeight="1">
      <c r="A4" s="180" t="s">
        <v>8</v>
      </c>
      <c r="B4" s="181"/>
      <c r="C4" s="4">
        <v>15</v>
      </c>
      <c r="D4" s="98">
        <v>15</v>
      </c>
      <c r="E4" s="4">
        <v>9</v>
      </c>
      <c r="F4" s="177" t="s">
        <v>55</v>
      </c>
      <c r="G4" s="141">
        <v>6</v>
      </c>
      <c r="H4" s="8">
        <f ca="1">SUM(C4:H4)</f>
        <v>39</v>
      </c>
    </row>
    <row r="5" spans="1:8">
      <c r="A5" s="180" t="s">
        <v>9</v>
      </c>
      <c r="B5" s="181"/>
      <c r="C5" s="4">
        <v>153</v>
      </c>
      <c r="D5" s="99">
        <v>166</v>
      </c>
      <c r="E5" s="4">
        <v>121</v>
      </c>
      <c r="F5" s="177"/>
      <c r="G5" s="142">
        <v>109</v>
      </c>
      <c r="H5" s="8">
        <f ca="1">SUM(C5:H5)</f>
        <v>440</v>
      </c>
    </row>
    <row r="6" spans="1:8">
      <c r="A6" s="180" t="s">
        <v>17</v>
      </c>
      <c r="B6" s="181"/>
      <c r="C6" s="4">
        <v>53</v>
      </c>
      <c r="D6" s="99">
        <v>54</v>
      </c>
      <c r="E6" s="4">
        <v>36</v>
      </c>
      <c r="F6" s="177"/>
      <c r="G6" s="142">
        <v>34</v>
      </c>
      <c r="H6" s="8">
        <f ca="1">SUM(C6:H6)</f>
        <v>143</v>
      </c>
    </row>
    <row r="7" spans="1:8" ht="15.75" thickBot="1">
      <c r="A7" s="180" t="s">
        <v>11</v>
      </c>
      <c r="B7" s="181"/>
      <c r="C7" s="4">
        <v>156</v>
      </c>
      <c r="D7" s="100">
        <v>178</v>
      </c>
      <c r="E7" s="4">
        <v>130</v>
      </c>
      <c r="F7" s="178"/>
      <c r="G7" s="143">
        <v>116</v>
      </c>
      <c r="H7" s="8">
        <f ca="1">SUM(C7:H7)</f>
        <v>464</v>
      </c>
    </row>
    <row r="8" spans="1:8" ht="15.75" thickBot="1">
      <c r="A8" s="182" t="s">
        <v>10</v>
      </c>
      <c r="B8" s="183"/>
      <c r="C8" s="5">
        <f t="shared" ref="C8:G8" si="0">SUM(C4:C7)</f>
        <v>377</v>
      </c>
      <c r="D8" s="5">
        <f t="shared" si="0"/>
        <v>413</v>
      </c>
      <c r="E8" s="5">
        <f t="shared" si="0"/>
        <v>296</v>
      </c>
      <c r="F8" s="44">
        <f t="shared" si="0"/>
        <v>0</v>
      </c>
      <c r="G8" s="5">
        <f t="shared" si="0"/>
        <v>265</v>
      </c>
      <c r="H8" s="15">
        <f ca="1">SUM(H4:H7)</f>
        <v>1086</v>
      </c>
    </row>
    <row r="9" spans="1:8">
      <c r="C9" s="72"/>
      <c r="D9" s="27"/>
      <c r="E9" s="27"/>
      <c r="F9" s="27"/>
      <c r="G9" s="38"/>
      <c r="H9" s="27"/>
    </row>
    <row r="10" spans="1:8">
      <c r="E10" t="s">
        <v>13</v>
      </c>
      <c r="H10" s="29">
        <v>271</v>
      </c>
    </row>
    <row r="11" spans="1:8">
      <c r="A11" s="13" t="s">
        <v>12</v>
      </c>
    </row>
    <row r="13" spans="1:8">
      <c r="A13" s="176" t="s">
        <v>8</v>
      </c>
      <c r="B13" s="176"/>
      <c r="C13" s="6">
        <v>15</v>
      </c>
      <c r="D13" s="103">
        <v>4</v>
      </c>
      <c r="E13" s="6">
        <v>0</v>
      </c>
      <c r="F13" s="1">
        <v>0</v>
      </c>
      <c r="G13" s="27">
        <f>SUM(C13:F13)</f>
        <v>19</v>
      </c>
    </row>
    <row r="14" spans="1:8">
      <c r="A14" s="176" t="s">
        <v>9</v>
      </c>
      <c r="B14" s="176"/>
      <c r="C14" s="6">
        <v>153</v>
      </c>
      <c r="D14" s="103">
        <v>74</v>
      </c>
      <c r="E14" s="6">
        <v>36</v>
      </c>
      <c r="F14" s="1">
        <v>19</v>
      </c>
      <c r="G14" s="27">
        <f t="shared" ref="G14:G16" si="1">SUM(C14:F14)</f>
        <v>282</v>
      </c>
    </row>
    <row r="15" spans="1:8">
      <c r="A15" s="176" t="s">
        <v>17</v>
      </c>
      <c r="B15" s="176"/>
      <c r="C15" s="6">
        <v>52</v>
      </c>
      <c r="D15" s="103">
        <v>16</v>
      </c>
      <c r="E15" s="6">
        <v>1</v>
      </c>
      <c r="F15" s="1">
        <v>0</v>
      </c>
      <c r="G15" s="27">
        <f t="shared" si="1"/>
        <v>69</v>
      </c>
    </row>
    <row r="16" spans="1:8">
      <c r="A16" s="176" t="s">
        <v>11</v>
      </c>
      <c r="B16" s="176"/>
      <c r="C16" s="6">
        <v>158</v>
      </c>
      <c r="D16" s="104">
        <v>74</v>
      </c>
      <c r="E16" s="6">
        <v>33</v>
      </c>
      <c r="F16" s="1">
        <v>11</v>
      </c>
      <c r="G16" s="27">
        <f t="shared" si="1"/>
        <v>276</v>
      </c>
    </row>
    <row r="17" spans="1:9" ht="15.75" thickBot="1">
      <c r="A17" s="179" t="s">
        <v>10</v>
      </c>
      <c r="B17" s="179"/>
      <c r="C17" s="49">
        <f t="shared" ref="C17:F17" si="2">SUM(C13:C16)</f>
        <v>378</v>
      </c>
      <c r="D17" s="49">
        <f t="shared" si="2"/>
        <v>168</v>
      </c>
      <c r="E17" s="49">
        <f t="shared" si="2"/>
        <v>70</v>
      </c>
      <c r="F17" s="14">
        <f t="shared" si="2"/>
        <v>30</v>
      </c>
      <c r="G17" s="28">
        <f>SUM(G13:G16)</f>
        <v>646</v>
      </c>
    </row>
    <row r="18" spans="1:9" ht="15.75" thickTop="1">
      <c r="A18" s="35"/>
      <c r="B18" s="35"/>
      <c r="C18" s="36"/>
      <c r="D18" s="36"/>
      <c r="E18" s="36"/>
      <c r="F18" s="36"/>
      <c r="G18" s="36"/>
      <c r="H18" s="36"/>
      <c r="I18" s="33"/>
    </row>
    <row r="19" spans="1:9">
      <c r="A19" s="35"/>
      <c r="B19" s="35"/>
      <c r="C19" s="36"/>
      <c r="D19" s="175" t="s">
        <v>64</v>
      </c>
      <c r="E19" s="175"/>
      <c r="F19" s="175"/>
      <c r="G19" s="175"/>
      <c r="H19" s="36"/>
      <c r="I19" s="33"/>
    </row>
    <row r="20" spans="1:9" ht="15.75" thickBot="1"/>
    <row r="21" spans="1:9">
      <c r="C21" s="9" t="s">
        <v>2</v>
      </c>
      <c r="D21" s="9" t="s">
        <v>3</v>
      </c>
      <c r="E21" s="9" t="s">
        <v>4</v>
      </c>
      <c r="F21" s="9" t="s">
        <v>5</v>
      </c>
      <c r="G21" s="9" t="s">
        <v>6</v>
      </c>
      <c r="H21" s="10" t="s">
        <v>10</v>
      </c>
    </row>
    <row r="22" spans="1:9" ht="15.75" thickBot="1">
      <c r="C22" s="12" t="s">
        <v>49</v>
      </c>
      <c r="D22" s="12" t="s">
        <v>15</v>
      </c>
      <c r="E22" s="12" t="s">
        <v>52</v>
      </c>
      <c r="F22" s="12" t="s">
        <v>53</v>
      </c>
      <c r="G22" s="12" t="s">
        <v>16</v>
      </c>
      <c r="H22" s="42"/>
    </row>
    <row r="23" spans="1:9">
      <c r="A23" s="180" t="s">
        <v>8</v>
      </c>
      <c r="B23" s="181"/>
      <c r="C23" s="56">
        <v>17</v>
      </c>
      <c r="D23" s="177" t="s">
        <v>55</v>
      </c>
      <c r="E23" s="7">
        <v>8</v>
      </c>
      <c r="F23" s="7">
        <v>7</v>
      </c>
      <c r="G23" s="4">
        <v>5</v>
      </c>
      <c r="H23" s="9">
        <f>SUM(C23:G23)</f>
        <v>37</v>
      </c>
    </row>
    <row r="24" spans="1:9">
      <c r="A24" s="180" t="s">
        <v>9</v>
      </c>
      <c r="B24" s="181"/>
      <c r="C24" s="4">
        <v>163</v>
      </c>
      <c r="D24" s="177"/>
      <c r="E24" s="7">
        <v>177</v>
      </c>
      <c r="F24" s="7">
        <v>125</v>
      </c>
      <c r="G24" s="4">
        <v>127</v>
      </c>
      <c r="H24" s="8">
        <f>SUM(C24:G24)</f>
        <v>592</v>
      </c>
    </row>
    <row r="25" spans="1:9">
      <c r="A25" s="180" t="s">
        <v>17</v>
      </c>
      <c r="B25" s="181"/>
      <c r="C25" s="4">
        <v>36</v>
      </c>
      <c r="D25" s="177"/>
      <c r="E25" s="7">
        <v>37</v>
      </c>
      <c r="F25" s="7">
        <v>27</v>
      </c>
      <c r="G25" s="4">
        <v>30</v>
      </c>
      <c r="H25" s="8">
        <f>SUM(C25:G25)</f>
        <v>130</v>
      </c>
    </row>
    <row r="26" spans="1:9" ht="15.75" thickBot="1">
      <c r="A26" s="180" t="s">
        <v>11</v>
      </c>
      <c r="B26" s="181"/>
      <c r="C26" s="75">
        <v>156</v>
      </c>
      <c r="D26" s="178"/>
      <c r="E26" s="7">
        <v>158</v>
      </c>
      <c r="F26" s="7">
        <v>137</v>
      </c>
      <c r="G26" s="4">
        <v>131</v>
      </c>
      <c r="H26" s="46">
        <f>SUM(C26:G26)</f>
        <v>582</v>
      </c>
      <c r="I26" s="33"/>
    </row>
    <row r="27" spans="1:9" ht="15.75" thickBot="1">
      <c r="A27" s="182" t="s">
        <v>10</v>
      </c>
      <c r="B27" s="183"/>
      <c r="C27" s="5">
        <f t="shared" ref="C27:H27" si="3">SUM(C23:C26)</f>
        <v>372</v>
      </c>
      <c r="D27" s="5">
        <f t="shared" si="3"/>
        <v>0</v>
      </c>
      <c r="E27" s="5">
        <f t="shared" si="3"/>
        <v>380</v>
      </c>
      <c r="F27" s="5">
        <f t="shared" si="3"/>
        <v>296</v>
      </c>
      <c r="G27" s="44">
        <f t="shared" si="3"/>
        <v>293</v>
      </c>
      <c r="H27" s="45">
        <f t="shared" si="3"/>
        <v>1341</v>
      </c>
      <c r="I27" s="33"/>
    </row>
    <row r="28" spans="1:9">
      <c r="C28" s="72"/>
      <c r="D28" s="72"/>
      <c r="E28" s="72"/>
      <c r="F28" s="72"/>
      <c r="G28" s="72"/>
    </row>
    <row r="29" spans="1:9">
      <c r="F29" t="s">
        <v>13</v>
      </c>
      <c r="H29" s="29">
        <f>SUM(H27)/4</f>
        <v>335.25</v>
      </c>
      <c r="I29" s="29"/>
    </row>
    <row r="30" spans="1:9">
      <c r="A30" s="13" t="s">
        <v>815</v>
      </c>
      <c r="D30" s="36"/>
    </row>
    <row r="32" spans="1:9">
      <c r="A32" s="176" t="s">
        <v>8</v>
      </c>
      <c r="B32" s="176"/>
      <c r="C32" s="27">
        <v>19</v>
      </c>
      <c r="D32" s="1">
        <v>18</v>
      </c>
      <c r="E32" s="1"/>
      <c r="F32" s="1"/>
      <c r="G32" s="1"/>
      <c r="H32" s="1"/>
      <c r="I32" s="27"/>
    </row>
    <row r="33" spans="1:9">
      <c r="A33" s="176" t="s">
        <v>9</v>
      </c>
      <c r="B33" s="176"/>
      <c r="C33" s="27">
        <v>280</v>
      </c>
      <c r="D33" s="1">
        <v>282</v>
      </c>
      <c r="E33" s="1"/>
      <c r="F33" s="1"/>
      <c r="G33" s="1"/>
      <c r="H33" s="1"/>
      <c r="I33" s="27"/>
    </row>
    <row r="34" spans="1:9">
      <c r="A34" s="176" t="s">
        <v>17</v>
      </c>
      <c r="B34" s="176"/>
      <c r="C34" s="27">
        <v>50</v>
      </c>
      <c r="D34" s="1">
        <v>72</v>
      </c>
      <c r="E34" s="1"/>
      <c r="F34" s="1"/>
      <c r="G34" s="1"/>
      <c r="H34" s="1"/>
      <c r="I34" s="27"/>
    </row>
    <row r="35" spans="1:9">
      <c r="A35" s="176" t="s">
        <v>11</v>
      </c>
      <c r="B35" s="176"/>
      <c r="C35" s="27">
        <v>268</v>
      </c>
      <c r="D35" s="1">
        <v>276</v>
      </c>
      <c r="E35" s="1"/>
      <c r="F35" s="1"/>
      <c r="G35" s="1"/>
      <c r="H35" s="1"/>
      <c r="I35" s="27"/>
    </row>
    <row r="36" spans="1:9" ht="15.75" thickBot="1">
      <c r="A36" s="179" t="s">
        <v>10</v>
      </c>
      <c r="B36" s="179"/>
      <c r="C36" s="28">
        <f>SUM(C32:C35)</f>
        <v>617</v>
      </c>
      <c r="D36" s="71">
        <f>SUM(D32:D35)</f>
        <v>648</v>
      </c>
      <c r="E36" s="36"/>
      <c r="F36" s="36"/>
      <c r="G36" s="36"/>
      <c r="H36" s="36"/>
      <c r="I36" s="33"/>
    </row>
    <row r="37" spans="1:9" ht="15.75" thickTop="1"/>
    <row r="38" spans="1:9">
      <c r="E38" t="s">
        <v>56</v>
      </c>
      <c r="F38" s="70" t="s">
        <v>8</v>
      </c>
      <c r="G38" s="22">
        <v>17</v>
      </c>
      <c r="H38" t="s">
        <v>65</v>
      </c>
    </row>
    <row r="39" spans="1:9">
      <c r="F39" s="70" t="s">
        <v>9</v>
      </c>
      <c r="G39" s="22">
        <v>181</v>
      </c>
      <c r="H39" t="s">
        <v>57</v>
      </c>
    </row>
    <row r="40" spans="1:9">
      <c r="F40" s="70" t="s">
        <v>11</v>
      </c>
      <c r="G40" s="22">
        <v>178</v>
      </c>
      <c r="H40" t="s">
        <v>494</v>
      </c>
    </row>
    <row r="41" spans="1:9">
      <c r="F41" s="70" t="s">
        <v>17</v>
      </c>
      <c r="G41" s="22">
        <v>54</v>
      </c>
      <c r="H41" t="s">
        <v>494</v>
      </c>
    </row>
    <row r="42" spans="1:9" ht="15.75" thickBot="1">
      <c r="G42" s="71">
        <f>SUM(G38:G41)</f>
        <v>430</v>
      </c>
    </row>
    <row r="43" spans="1:9" ht="15.75" thickTop="1"/>
    <row r="44" spans="1:9">
      <c r="F44" s="43" t="s">
        <v>58</v>
      </c>
      <c r="G44" s="1">
        <v>276</v>
      </c>
      <c r="H44" s="73" t="s">
        <v>72</v>
      </c>
    </row>
    <row r="50" spans="1:8">
      <c r="A50" s="13" t="s">
        <v>18</v>
      </c>
      <c r="C50" s="39" t="s">
        <v>34</v>
      </c>
      <c r="G50" s="39" t="s">
        <v>34</v>
      </c>
    </row>
    <row r="51" spans="1:8">
      <c r="B51" s="40" t="s">
        <v>19</v>
      </c>
      <c r="C51" s="60" t="s">
        <v>54</v>
      </c>
      <c r="D51" s="1" t="s">
        <v>66</v>
      </c>
      <c r="E51" s="40" t="s">
        <v>20</v>
      </c>
      <c r="F51" s="40"/>
      <c r="G51" s="60" t="s">
        <v>54</v>
      </c>
      <c r="H51" s="1" t="s">
        <v>66</v>
      </c>
    </row>
    <row r="52" spans="1:8">
      <c r="B52" s="11" t="s">
        <v>21</v>
      </c>
      <c r="C52" s="41">
        <v>19</v>
      </c>
      <c r="D52" s="11">
        <v>18</v>
      </c>
      <c r="E52" s="11" t="s">
        <v>35</v>
      </c>
      <c r="F52" s="11"/>
      <c r="G52" s="41">
        <v>15</v>
      </c>
      <c r="H52" s="11">
        <v>13</v>
      </c>
    </row>
    <row r="53" spans="1:8">
      <c r="B53" s="11" t="s">
        <v>22</v>
      </c>
      <c r="C53" s="41">
        <v>20</v>
      </c>
      <c r="D53" s="11">
        <v>23</v>
      </c>
      <c r="E53" s="11" t="s">
        <v>36</v>
      </c>
      <c r="F53" s="11"/>
      <c r="G53" s="41">
        <v>14</v>
      </c>
      <c r="H53" s="11">
        <v>12</v>
      </c>
    </row>
    <row r="54" spans="1:8">
      <c r="B54" s="11" t="s">
        <v>23</v>
      </c>
      <c r="C54" s="41">
        <v>70</v>
      </c>
      <c r="D54" s="11">
        <v>62</v>
      </c>
      <c r="E54" s="11" t="s">
        <v>37</v>
      </c>
      <c r="F54" s="11"/>
      <c r="G54" s="41">
        <v>61</v>
      </c>
      <c r="H54" s="11">
        <v>50</v>
      </c>
    </row>
    <row r="55" spans="1:8">
      <c r="B55" s="11" t="s">
        <v>24</v>
      </c>
      <c r="C55" s="41">
        <v>29</v>
      </c>
      <c r="D55" s="11">
        <v>36</v>
      </c>
      <c r="E55" s="11" t="s">
        <v>38</v>
      </c>
      <c r="F55" s="11"/>
      <c r="G55" s="41">
        <v>31</v>
      </c>
      <c r="H55" s="11">
        <v>27</v>
      </c>
    </row>
    <row r="56" spans="1:8">
      <c r="B56" s="11" t="s">
        <v>25</v>
      </c>
      <c r="C56" s="41">
        <v>35</v>
      </c>
      <c r="D56" s="11">
        <v>39</v>
      </c>
      <c r="E56" s="11" t="s">
        <v>39</v>
      </c>
      <c r="F56" s="11"/>
      <c r="G56" s="41">
        <v>33</v>
      </c>
      <c r="H56" s="11">
        <v>33</v>
      </c>
    </row>
    <row r="57" spans="1:8">
      <c r="B57" s="11" t="s">
        <v>26</v>
      </c>
      <c r="C57" s="41">
        <v>33</v>
      </c>
      <c r="D57" s="11">
        <v>41</v>
      </c>
      <c r="E57" s="11" t="s">
        <v>40</v>
      </c>
      <c r="F57" s="11"/>
      <c r="G57" s="41">
        <v>35</v>
      </c>
      <c r="H57" s="11">
        <v>34</v>
      </c>
    </row>
    <row r="58" spans="1:8">
      <c r="B58" s="11" t="s">
        <v>27</v>
      </c>
      <c r="C58" s="41">
        <v>41</v>
      </c>
      <c r="D58" s="11">
        <v>36</v>
      </c>
      <c r="E58" s="11" t="s">
        <v>41</v>
      </c>
      <c r="F58" s="11"/>
      <c r="G58" s="41">
        <v>27</v>
      </c>
      <c r="H58" s="11">
        <v>33</v>
      </c>
    </row>
    <row r="59" spans="1:8">
      <c r="B59" s="11" t="s">
        <v>28</v>
      </c>
      <c r="C59" s="41">
        <v>29</v>
      </c>
      <c r="D59" s="11">
        <v>21</v>
      </c>
      <c r="E59" s="11" t="s">
        <v>42</v>
      </c>
      <c r="F59" s="11"/>
      <c r="G59" s="41">
        <v>22</v>
      </c>
      <c r="H59" s="11">
        <v>30</v>
      </c>
    </row>
    <row r="60" spans="1:8">
      <c r="B60" s="11" t="s">
        <v>29</v>
      </c>
      <c r="C60" s="41">
        <v>23</v>
      </c>
      <c r="D60" s="11">
        <v>24</v>
      </c>
      <c r="E60" s="11" t="s">
        <v>43</v>
      </c>
      <c r="F60" s="11"/>
      <c r="G60" s="41">
        <v>22</v>
      </c>
      <c r="H60" s="11">
        <v>24</v>
      </c>
    </row>
    <row r="61" spans="1:8">
      <c r="B61" s="11" t="s">
        <v>30</v>
      </c>
      <c r="C61" s="41">
        <v>30</v>
      </c>
      <c r="D61" s="11">
        <v>41</v>
      </c>
      <c r="E61" s="11" t="s">
        <v>44</v>
      </c>
      <c r="F61" s="11"/>
      <c r="G61" s="41">
        <v>4</v>
      </c>
      <c r="H61" s="11">
        <v>14</v>
      </c>
    </row>
    <row r="62" spans="1:8">
      <c r="B62" s="11" t="s">
        <v>31</v>
      </c>
      <c r="C62" s="41">
        <v>10</v>
      </c>
      <c r="D62" s="11">
        <v>18</v>
      </c>
      <c r="E62" s="11" t="s">
        <v>45</v>
      </c>
      <c r="F62" s="11"/>
      <c r="G62" s="41">
        <v>2</v>
      </c>
      <c r="H62" s="11">
        <v>2</v>
      </c>
    </row>
    <row r="63" spans="1:8">
      <c r="B63" s="11" t="s">
        <v>32</v>
      </c>
      <c r="C63" s="41">
        <v>6</v>
      </c>
      <c r="D63" s="11">
        <v>8</v>
      </c>
      <c r="E63" s="11" t="s">
        <v>46</v>
      </c>
      <c r="F63" s="11"/>
      <c r="G63" s="41">
        <v>1</v>
      </c>
      <c r="H63" s="11">
        <v>3</v>
      </c>
    </row>
    <row r="64" spans="1:8">
      <c r="B64" s="11" t="s">
        <v>33</v>
      </c>
      <c r="C64" s="41">
        <v>3</v>
      </c>
      <c r="D64" s="11">
        <v>4</v>
      </c>
      <c r="E64" s="11" t="s">
        <v>48</v>
      </c>
      <c r="F64" s="11"/>
      <c r="G64" s="41">
        <v>1</v>
      </c>
      <c r="H64" s="11">
        <v>1</v>
      </c>
    </row>
    <row r="65" spans="2:8">
      <c r="B65" s="11" t="s">
        <v>51</v>
      </c>
      <c r="C65" s="41">
        <v>1</v>
      </c>
      <c r="D65" s="11">
        <v>1</v>
      </c>
      <c r="E65" s="11"/>
      <c r="F65" s="11"/>
      <c r="G65" s="1"/>
      <c r="H65" s="11"/>
    </row>
    <row r="66" spans="2:8" ht="15.75" thickBot="1">
      <c r="B66" s="1"/>
      <c r="C66" s="28">
        <f>SUM(C52:C65)</f>
        <v>349</v>
      </c>
      <c r="D66" s="14">
        <f>SUM(D52:D65)</f>
        <v>372</v>
      </c>
      <c r="E66" s="1"/>
      <c r="F66" s="1"/>
      <c r="G66" s="28">
        <f>SUM(G52:G64)</f>
        <v>268</v>
      </c>
      <c r="H66" s="14">
        <f>SUM(H52:H65)</f>
        <v>276</v>
      </c>
    </row>
    <row r="67" spans="2:8" ht="15.75" thickTop="1">
      <c r="B67" s="1"/>
    </row>
    <row r="69" spans="2:8">
      <c r="C69" t="s">
        <v>12</v>
      </c>
      <c r="E69" s="27">
        <f>SUM(C66+G66)</f>
        <v>617</v>
      </c>
      <c r="F69" s="11">
        <f>SUM(D66+H66)</f>
        <v>648</v>
      </c>
    </row>
  </sheetData>
  <mergeCells count="23">
    <mergeCell ref="F4:F7"/>
    <mergeCell ref="A13:B13"/>
    <mergeCell ref="A14:B14"/>
    <mergeCell ref="A15:B15"/>
    <mergeCell ref="A16:B16"/>
    <mergeCell ref="A4:B4"/>
    <mergeCell ref="A5:B5"/>
    <mergeCell ref="A6:B6"/>
    <mergeCell ref="A7:B7"/>
    <mergeCell ref="A8:B8"/>
    <mergeCell ref="A17:B17"/>
    <mergeCell ref="A36:B36"/>
    <mergeCell ref="A23:B23"/>
    <mergeCell ref="A24:B24"/>
    <mergeCell ref="A25:B25"/>
    <mergeCell ref="A26:B26"/>
    <mergeCell ref="A27:B27"/>
    <mergeCell ref="D19:G19"/>
    <mergeCell ref="A32:B32"/>
    <mergeCell ref="A33:B33"/>
    <mergeCell ref="A34:B34"/>
    <mergeCell ref="A35:B35"/>
    <mergeCell ref="D23:D26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&amp;C&amp;"-,Bold"&amp;14North Wales Cross Country League 2024-25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130"/>
  <sheetViews>
    <sheetView view="pageLayout" topLeftCell="A11" zoomScale="85" zoomScalePageLayoutView="85" workbookViewId="0">
      <selection activeCell="B31" sqref="B31:B33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28</v>
      </c>
      <c r="C2" s="47"/>
      <c r="D2" s="119"/>
      <c r="E2" s="23"/>
      <c r="F2" s="19"/>
      <c r="G2" s="19"/>
      <c r="H2" s="19"/>
      <c r="I2" s="21"/>
      <c r="J2" s="31"/>
      <c r="K2" s="31"/>
      <c r="L2" s="22"/>
    </row>
    <row r="3" spans="1:12" s="18" customFormat="1" ht="16.5" customHeight="1">
      <c r="A3" s="55"/>
      <c r="B3" s="48" t="s">
        <v>204</v>
      </c>
      <c r="C3" s="84" t="s">
        <v>108</v>
      </c>
      <c r="D3" s="117" t="s">
        <v>28</v>
      </c>
      <c r="E3" s="23">
        <v>5</v>
      </c>
      <c r="F3" s="19">
        <v>5</v>
      </c>
      <c r="G3" s="19">
        <v>1</v>
      </c>
      <c r="H3" s="19">
        <v>2</v>
      </c>
      <c r="I3" s="21">
        <f>SUM(E3:H3)</f>
        <v>13</v>
      </c>
      <c r="J3" s="31">
        <v>8</v>
      </c>
      <c r="K3" s="31">
        <v>1</v>
      </c>
      <c r="L3" s="22"/>
    </row>
    <row r="4" spans="1:12" s="18" customFormat="1" ht="15" customHeight="1">
      <c r="A4" s="55"/>
      <c r="B4" s="48" t="s">
        <v>198</v>
      </c>
      <c r="C4" s="84" t="s">
        <v>77</v>
      </c>
      <c r="D4" s="117" t="s">
        <v>28</v>
      </c>
      <c r="E4" s="23">
        <v>4</v>
      </c>
      <c r="F4" s="19">
        <v>3</v>
      </c>
      <c r="G4" s="19" t="s">
        <v>495</v>
      </c>
      <c r="H4" s="19">
        <v>3</v>
      </c>
      <c r="I4" s="21">
        <f t="shared" ref="I4:I8" si="0">SUM(E4:H4)</f>
        <v>10</v>
      </c>
      <c r="J4" s="31">
        <v>10</v>
      </c>
      <c r="K4" s="31">
        <v>2</v>
      </c>
      <c r="L4" s="22"/>
    </row>
    <row r="5" spans="1:12" s="18" customFormat="1" ht="15" customHeight="1">
      <c r="A5" s="55"/>
      <c r="B5" s="48" t="s">
        <v>192</v>
      </c>
      <c r="C5" s="84" t="s">
        <v>129</v>
      </c>
      <c r="D5" s="117" t="s">
        <v>28</v>
      </c>
      <c r="E5" s="23">
        <v>3</v>
      </c>
      <c r="F5" s="19">
        <v>4</v>
      </c>
      <c r="G5" s="19">
        <v>3</v>
      </c>
      <c r="H5" s="19">
        <v>4</v>
      </c>
      <c r="I5" s="21">
        <f t="shared" si="0"/>
        <v>14</v>
      </c>
      <c r="J5" s="31">
        <v>10</v>
      </c>
      <c r="K5" s="31">
        <v>2</v>
      </c>
      <c r="L5" s="22"/>
    </row>
    <row r="6" spans="1:12" s="18" customFormat="1" ht="15" customHeight="1">
      <c r="A6" s="55"/>
      <c r="B6" s="48" t="s">
        <v>225</v>
      </c>
      <c r="C6" s="84" t="s">
        <v>87</v>
      </c>
      <c r="D6" s="117" t="s">
        <v>28</v>
      </c>
      <c r="E6" s="23">
        <v>8</v>
      </c>
      <c r="F6" s="19">
        <v>8</v>
      </c>
      <c r="G6" s="19">
        <v>6</v>
      </c>
      <c r="H6" s="21">
        <v>5</v>
      </c>
      <c r="I6" s="21">
        <f>SUM(E6:H6)</f>
        <v>27</v>
      </c>
      <c r="J6" s="31">
        <v>19</v>
      </c>
      <c r="K6" s="31">
        <v>3</v>
      </c>
      <c r="L6" s="22"/>
    </row>
    <row r="7" spans="1:12" s="18" customFormat="1" ht="15" customHeight="1">
      <c r="A7" s="55"/>
      <c r="B7" s="48" t="s">
        <v>239</v>
      </c>
      <c r="C7" s="84" t="s">
        <v>129</v>
      </c>
      <c r="D7" s="117" t="s">
        <v>28</v>
      </c>
      <c r="E7" s="23">
        <v>12</v>
      </c>
      <c r="F7" s="19">
        <v>10</v>
      </c>
      <c r="G7" s="19">
        <v>7</v>
      </c>
      <c r="H7" s="19">
        <v>7</v>
      </c>
      <c r="I7" s="21">
        <f>SUM(E7:H7)</f>
        <v>36</v>
      </c>
      <c r="J7" s="31">
        <v>24</v>
      </c>
      <c r="K7" s="31">
        <v>4</v>
      </c>
      <c r="L7" s="22"/>
    </row>
    <row r="8" spans="1:12" s="18" customFormat="1" ht="15" customHeight="1">
      <c r="A8" s="55"/>
      <c r="B8" s="48" t="s">
        <v>568</v>
      </c>
      <c r="C8" s="84" t="s">
        <v>110</v>
      </c>
      <c r="D8" s="117" t="s">
        <v>28</v>
      </c>
      <c r="E8" s="23" t="s">
        <v>495</v>
      </c>
      <c r="F8" s="19">
        <v>9</v>
      </c>
      <c r="G8" s="19">
        <v>10</v>
      </c>
      <c r="H8" s="19">
        <v>6</v>
      </c>
      <c r="I8" s="21">
        <f t="shared" si="0"/>
        <v>25</v>
      </c>
      <c r="J8" s="31">
        <v>25</v>
      </c>
      <c r="K8" s="31">
        <v>5</v>
      </c>
      <c r="L8" s="22"/>
    </row>
    <row r="9" spans="1:12" s="18" customFormat="1" ht="15" customHeight="1">
      <c r="A9" s="55"/>
      <c r="B9" s="105"/>
      <c r="C9" s="115"/>
      <c r="D9" s="123"/>
      <c r="E9" s="108"/>
      <c r="F9" s="109"/>
      <c r="G9" s="109"/>
      <c r="H9" s="109"/>
      <c r="I9" s="114"/>
      <c r="J9" s="112"/>
      <c r="K9" s="112"/>
      <c r="L9" s="22"/>
    </row>
    <row r="10" spans="1:12" s="18" customFormat="1" ht="15" customHeight="1">
      <c r="A10" s="55">
        <v>6</v>
      </c>
      <c r="B10" s="48" t="s">
        <v>790</v>
      </c>
      <c r="C10" s="47" t="s">
        <v>87</v>
      </c>
      <c r="D10" s="119" t="s">
        <v>28</v>
      </c>
      <c r="E10" s="23" t="s">
        <v>495</v>
      </c>
      <c r="F10" s="19" t="s">
        <v>495</v>
      </c>
      <c r="G10" s="19" t="s">
        <v>495</v>
      </c>
      <c r="H10" s="19">
        <v>1</v>
      </c>
      <c r="I10" s="21">
        <f>SUM(E10:H10)</f>
        <v>1</v>
      </c>
      <c r="J10" s="31"/>
      <c r="K10" s="31"/>
      <c r="L10" s="22"/>
    </row>
    <row r="11" spans="1:12" s="18" customFormat="1" ht="15" customHeight="1">
      <c r="A11" s="55">
        <v>7</v>
      </c>
      <c r="B11" s="48" t="s">
        <v>164</v>
      </c>
      <c r="C11" s="84" t="s">
        <v>148</v>
      </c>
      <c r="D11" s="117" t="s">
        <v>28</v>
      </c>
      <c r="E11" s="23">
        <v>1</v>
      </c>
      <c r="F11" s="19">
        <v>1</v>
      </c>
      <c r="G11" s="19" t="s">
        <v>495</v>
      </c>
      <c r="H11" s="19" t="s">
        <v>495</v>
      </c>
      <c r="I11" s="153"/>
      <c r="J11" s="157"/>
      <c r="K11" s="157"/>
      <c r="L11" s="22"/>
    </row>
    <row r="12" spans="1:12" s="18" customFormat="1" ht="15" customHeight="1">
      <c r="A12" s="55">
        <v>8</v>
      </c>
      <c r="B12" s="48" t="s">
        <v>176</v>
      </c>
      <c r="C12" s="84" t="s">
        <v>99</v>
      </c>
      <c r="D12" s="117" t="s">
        <v>28</v>
      </c>
      <c r="E12" s="23">
        <v>2</v>
      </c>
      <c r="F12" s="19" t="s">
        <v>495</v>
      </c>
      <c r="G12" s="19" t="s">
        <v>495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9</v>
      </c>
      <c r="B13" s="48" t="s">
        <v>548</v>
      </c>
      <c r="C13" s="84" t="s">
        <v>148</v>
      </c>
      <c r="D13" s="117" t="s">
        <v>28</v>
      </c>
      <c r="E13" s="23" t="s">
        <v>495</v>
      </c>
      <c r="F13" s="19">
        <v>2</v>
      </c>
      <c r="G13" s="19" t="s">
        <v>495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10</v>
      </c>
      <c r="B14" s="61" t="s">
        <v>727</v>
      </c>
      <c r="C14" s="68" t="s">
        <v>110</v>
      </c>
      <c r="D14" s="122" t="s">
        <v>28</v>
      </c>
      <c r="E14" s="23" t="s">
        <v>495</v>
      </c>
      <c r="F14" s="19" t="s">
        <v>495</v>
      </c>
      <c r="G14" s="19">
        <v>2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11</v>
      </c>
      <c r="B15" s="48" t="s">
        <v>728</v>
      </c>
      <c r="C15" s="47" t="s">
        <v>95</v>
      </c>
      <c r="D15" s="119" t="s">
        <v>28</v>
      </c>
      <c r="E15" s="23" t="s">
        <v>495</v>
      </c>
      <c r="F15" s="19" t="s">
        <v>495</v>
      </c>
      <c r="G15" s="19">
        <v>4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12</v>
      </c>
      <c r="B16" s="48" t="s">
        <v>566</v>
      </c>
      <c r="C16" s="84" t="s">
        <v>112</v>
      </c>
      <c r="D16" s="117" t="s">
        <v>28</v>
      </c>
      <c r="E16" s="23" t="s">
        <v>495</v>
      </c>
      <c r="F16" s="19">
        <v>7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13</v>
      </c>
      <c r="B17" s="48" t="s">
        <v>796</v>
      </c>
      <c r="C17" s="47" t="s">
        <v>95</v>
      </c>
      <c r="D17" s="119" t="s">
        <v>28</v>
      </c>
      <c r="E17" s="23" t="s">
        <v>495</v>
      </c>
      <c r="F17" s="19" t="s">
        <v>495</v>
      </c>
      <c r="G17" s="19" t="s">
        <v>495</v>
      </c>
      <c r="H17" s="21">
        <v>8</v>
      </c>
      <c r="I17" s="153"/>
      <c r="J17" s="157"/>
      <c r="K17" s="157"/>
      <c r="L17" s="22"/>
    </row>
    <row r="18" spans="1:12" s="18" customFormat="1" ht="15" customHeight="1">
      <c r="A18" s="55">
        <v>14</v>
      </c>
      <c r="B18" s="48" t="s">
        <v>226</v>
      </c>
      <c r="C18" s="84" t="s">
        <v>136</v>
      </c>
      <c r="D18" s="117" t="s">
        <v>28</v>
      </c>
      <c r="E18" s="23">
        <v>9</v>
      </c>
      <c r="F18" s="19" t="s">
        <v>495</v>
      </c>
      <c r="G18" s="19" t="s">
        <v>495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15</v>
      </c>
      <c r="B19" s="48" t="s">
        <v>729</v>
      </c>
      <c r="C19" s="47" t="s">
        <v>129</v>
      </c>
      <c r="D19" s="119" t="s">
        <v>28</v>
      </c>
      <c r="E19" s="23" t="s">
        <v>495</v>
      </c>
      <c r="F19" s="19" t="s">
        <v>495</v>
      </c>
      <c r="G19" s="19">
        <v>9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16</v>
      </c>
      <c r="B20" s="48" t="s">
        <v>236</v>
      </c>
      <c r="C20" s="84" t="s">
        <v>237</v>
      </c>
      <c r="D20" s="117" t="s">
        <v>28</v>
      </c>
      <c r="E20" s="23">
        <v>11</v>
      </c>
      <c r="F20" s="19" t="s">
        <v>495</v>
      </c>
      <c r="G20" s="19" t="s">
        <v>495</v>
      </c>
      <c r="H20" s="19" t="s">
        <v>495</v>
      </c>
      <c r="I20" s="153"/>
      <c r="J20" s="154"/>
      <c r="K20" s="154"/>
      <c r="L20" s="22"/>
    </row>
    <row r="21" spans="1:12" s="18" customFormat="1" ht="15" customHeight="1">
      <c r="A21" s="55">
        <v>17</v>
      </c>
      <c r="B21" s="48" t="s">
        <v>569</v>
      </c>
      <c r="C21" s="84" t="s">
        <v>583</v>
      </c>
      <c r="D21" s="117" t="s">
        <v>28</v>
      </c>
      <c r="E21" s="23" t="s">
        <v>495</v>
      </c>
      <c r="F21" s="19">
        <v>11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18</v>
      </c>
      <c r="B22" s="48" t="s">
        <v>730</v>
      </c>
      <c r="C22" s="47" t="s">
        <v>108</v>
      </c>
      <c r="D22" s="119" t="s">
        <v>28</v>
      </c>
      <c r="E22" s="23" t="s">
        <v>495</v>
      </c>
      <c r="F22" s="19" t="s">
        <v>495</v>
      </c>
      <c r="G22" s="19">
        <v>11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19</v>
      </c>
      <c r="B23" s="48" t="s">
        <v>215</v>
      </c>
      <c r="C23" s="84" t="s">
        <v>102</v>
      </c>
      <c r="D23" s="117" t="s">
        <v>28</v>
      </c>
      <c r="E23" s="23">
        <v>7</v>
      </c>
      <c r="F23" s="19" t="s">
        <v>495</v>
      </c>
      <c r="G23" s="19">
        <v>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20</v>
      </c>
      <c r="B24" s="48" t="s">
        <v>213</v>
      </c>
      <c r="C24" s="84" t="s">
        <v>119</v>
      </c>
      <c r="D24" s="117" t="s">
        <v>28</v>
      </c>
      <c r="E24" s="23">
        <v>6</v>
      </c>
      <c r="F24" s="19">
        <v>6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21</v>
      </c>
      <c r="B25" s="48" t="s">
        <v>229</v>
      </c>
      <c r="C25" s="84" t="s">
        <v>112</v>
      </c>
      <c r="D25" s="117" t="s">
        <v>28</v>
      </c>
      <c r="E25" s="23">
        <v>10</v>
      </c>
      <c r="F25" s="19" t="s">
        <v>495</v>
      </c>
      <c r="G25" s="19">
        <v>8</v>
      </c>
      <c r="H25" s="19" t="s">
        <v>495</v>
      </c>
      <c r="I25" s="153"/>
      <c r="J25" s="157"/>
      <c r="K25" s="157"/>
    </row>
    <row r="26" spans="1:12" ht="15" customHeight="1" thickBot="1">
      <c r="A26" s="57"/>
      <c r="B26" s="58"/>
      <c r="C26" s="58"/>
      <c r="D26" s="67"/>
      <c r="E26" s="37"/>
      <c r="F26" s="24"/>
      <c r="G26" s="24"/>
      <c r="H26" s="24"/>
      <c r="I26" s="59"/>
      <c r="J26" s="59"/>
      <c r="K26" s="59"/>
    </row>
    <row r="27" spans="1:12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1:12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I130" s="25"/>
      <c r="J130" s="34"/>
      <c r="K130" s="34"/>
    </row>
  </sheetData>
  <autoFilter ref="B1:K26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132"/>
  <sheetViews>
    <sheetView view="pageLayout" topLeftCell="A13" zoomScale="85" zoomScalePageLayoutView="85" workbookViewId="0">
      <selection activeCell="I1" sqref="I1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29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>
        <v>1</v>
      </c>
      <c r="B3" s="48" t="s">
        <v>106</v>
      </c>
      <c r="C3" s="84" t="s">
        <v>77</v>
      </c>
      <c r="D3" s="117" t="s">
        <v>29</v>
      </c>
      <c r="E3" s="23">
        <v>1</v>
      </c>
      <c r="F3" s="19">
        <v>1</v>
      </c>
      <c r="G3" s="19" t="s">
        <v>495</v>
      </c>
      <c r="H3" s="19">
        <v>1</v>
      </c>
      <c r="I3" s="21">
        <f t="shared" ref="I3:I9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>
        <v>2</v>
      </c>
      <c r="B4" s="48" t="s">
        <v>552</v>
      </c>
      <c r="C4" s="84" t="s">
        <v>582</v>
      </c>
      <c r="D4" s="117" t="s">
        <v>29</v>
      </c>
      <c r="E4" s="23" t="s">
        <v>495</v>
      </c>
      <c r="F4" s="19">
        <v>5</v>
      </c>
      <c r="G4" s="19">
        <v>1</v>
      </c>
      <c r="H4" s="19" t="s">
        <v>495</v>
      </c>
      <c r="I4" s="21">
        <f t="shared" si="0"/>
        <v>6</v>
      </c>
      <c r="J4" s="31">
        <v>6</v>
      </c>
      <c r="K4" s="31">
        <v>2</v>
      </c>
      <c r="L4" s="22"/>
    </row>
    <row r="5" spans="1:12" s="18" customFormat="1" ht="15" customHeight="1">
      <c r="A5" s="55">
        <v>3</v>
      </c>
      <c r="B5" s="48" t="s">
        <v>199</v>
      </c>
      <c r="C5" s="84" t="s">
        <v>95</v>
      </c>
      <c r="D5" s="117" t="s">
        <v>29</v>
      </c>
      <c r="E5" s="23">
        <v>5</v>
      </c>
      <c r="F5" s="19" t="s">
        <v>495</v>
      </c>
      <c r="G5" s="19">
        <v>2</v>
      </c>
      <c r="H5" s="19" t="s">
        <v>495</v>
      </c>
      <c r="I5" s="21">
        <f t="shared" si="0"/>
        <v>7</v>
      </c>
      <c r="J5" s="31">
        <v>7</v>
      </c>
      <c r="K5" s="31">
        <v>3</v>
      </c>
      <c r="L5" s="22"/>
    </row>
    <row r="6" spans="1:12" s="18" customFormat="1" ht="15" customHeight="1">
      <c r="A6" s="55">
        <v>4</v>
      </c>
      <c r="B6" s="48" t="s">
        <v>175</v>
      </c>
      <c r="C6" s="84" t="s">
        <v>148</v>
      </c>
      <c r="D6" s="117" t="s">
        <v>29</v>
      </c>
      <c r="E6" s="23">
        <v>4</v>
      </c>
      <c r="F6" s="19">
        <v>6</v>
      </c>
      <c r="G6" s="19" t="s">
        <v>495</v>
      </c>
      <c r="H6" s="19">
        <v>2</v>
      </c>
      <c r="I6" s="21">
        <f t="shared" si="0"/>
        <v>12</v>
      </c>
      <c r="J6" s="31">
        <v>12</v>
      </c>
      <c r="K6" s="31">
        <v>4</v>
      </c>
      <c r="L6" s="22"/>
    </row>
    <row r="7" spans="1:12" s="18" customFormat="1" ht="15" customHeight="1">
      <c r="A7" s="55">
        <v>5</v>
      </c>
      <c r="B7" s="48" t="s">
        <v>562</v>
      </c>
      <c r="C7" s="84" t="s">
        <v>140</v>
      </c>
      <c r="D7" s="117" t="s">
        <v>29</v>
      </c>
      <c r="E7" s="23" t="s">
        <v>495</v>
      </c>
      <c r="F7" s="19">
        <v>8</v>
      </c>
      <c r="G7" s="19">
        <v>3</v>
      </c>
      <c r="H7" s="19">
        <v>4</v>
      </c>
      <c r="I7" s="21">
        <f t="shared" si="0"/>
        <v>15</v>
      </c>
      <c r="J7" s="31">
        <v>15</v>
      </c>
      <c r="K7" s="31">
        <v>5</v>
      </c>
      <c r="L7" s="22"/>
    </row>
    <row r="8" spans="1:12" s="18" customFormat="1" ht="15" customHeight="1">
      <c r="A8" s="55">
        <v>6</v>
      </c>
      <c r="B8" s="48" t="s">
        <v>228</v>
      </c>
      <c r="C8" s="84" t="s">
        <v>102</v>
      </c>
      <c r="D8" s="117" t="s">
        <v>29</v>
      </c>
      <c r="E8" s="23">
        <v>6</v>
      </c>
      <c r="F8" s="19">
        <v>9</v>
      </c>
      <c r="G8" s="19">
        <v>4</v>
      </c>
      <c r="H8" s="19">
        <v>8</v>
      </c>
      <c r="I8" s="21">
        <f>SUM(E8:H8)</f>
        <v>27</v>
      </c>
      <c r="J8" s="31">
        <v>18</v>
      </c>
      <c r="K8" s="31">
        <v>6</v>
      </c>
      <c r="L8" s="22"/>
    </row>
    <row r="9" spans="1:12" s="18" customFormat="1" ht="15" customHeight="1">
      <c r="A9" s="55">
        <v>7</v>
      </c>
      <c r="B9" s="48" t="s">
        <v>242</v>
      </c>
      <c r="C9" s="84" t="s">
        <v>243</v>
      </c>
      <c r="D9" s="117" t="s">
        <v>29</v>
      </c>
      <c r="E9" s="23">
        <v>9</v>
      </c>
      <c r="F9" s="19" t="s">
        <v>495</v>
      </c>
      <c r="G9" s="19">
        <v>7</v>
      </c>
      <c r="H9" s="19">
        <v>5</v>
      </c>
      <c r="I9" s="21">
        <f t="shared" si="0"/>
        <v>21</v>
      </c>
      <c r="J9" s="31">
        <v>21</v>
      </c>
      <c r="K9" s="31">
        <v>7</v>
      </c>
      <c r="L9" s="22"/>
    </row>
    <row r="10" spans="1:12" s="18" customFormat="1" ht="15" customHeight="1">
      <c r="A10" s="55"/>
      <c r="B10" s="105"/>
      <c r="C10" s="106"/>
      <c r="D10" s="121"/>
      <c r="E10" s="108"/>
      <c r="F10" s="109"/>
      <c r="G10" s="109"/>
      <c r="H10" s="109"/>
      <c r="I10" s="114"/>
      <c r="J10" s="112"/>
      <c r="K10" s="112"/>
      <c r="L10" s="22"/>
    </row>
    <row r="11" spans="1:12" s="18" customFormat="1" ht="15" customHeight="1">
      <c r="A11" s="55">
        <v>8</v>
      </c>
      <c r="B11" s="61" t="s">
        <v>794</v>
      </c>
      <c r="C11" s="86" t="s">
        <v>584</v>
      </c>
      <c r="D11" s="122" t="s">
        <v>29</v>
      </c>
      <c r="E11" s="23" t="s">
        <v>495</v>
      </c>
      <c r="F11" s="19" t="s">
        <v>495</v>
      </c>
      <c r="G11" s="19" t="s">
        <v>495</v>
      </c>
      <c r="H11" s="19">
        <v>3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8" t="s">
        <v>147</v>
      </c>
      <c r="C12" s="84" t="s">
        <v>148</v>
      </c>
      <c r="D12" s="117" t="s">
        <v>29</v>
      </c>
      <c r="E12" s="23">
        <v>2</v>
      </c>
      <c r="F12" s="19">
        <v>2</v>
      </c>
      <c r="G12" s="19" t="s">
        <v>495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10</v>
      </c>
      <c r="B13" s="48" t="s">
        <v>551</v>
      </c>
      <c r="C13" s="84" t="s">
        <v>583</v>
      </c>
      <c r="D13" s="117" t="s">
        <v>29</v>
      </c>
      <c r="E13" s="23" t="s">
        <v>495</v>
      </c>
      <c r="F13" s="19">
        <v>4</v>
      </c>
      <c r="G13" s="19" t="s">
        <v>495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8" t="s">
        <v>731</v>
      </c>
      <c r="C14" s="47" t="s">
        <v>95</v>
      </c>
      <c r="D14" s="119" t="s">
        <v>29</v>
      </c>
      <c r="E14" s="23" t="s">
        <v>495</v>
      </c>
      <c r="F14" s="19" t="s">
        <v>495</v>
      </c>
      <c r="G14" s="19">
        <v>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8" t="s">
        <v>158</v>
      </c>
      <c r="C15" s="84" t="s">
        <v>85</v>
      </c>
      <c r="D15" s="117" t="s">
        <v>29</v>
      </c>
      <c r="E15" s="23">
        <v>3</v>
      </c>
      <c r="F15" s="19">
        <v>3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8" t="s">
        <v>559</v>
      </c>
      <c r="C16" s="84" t="s">
        <v>87</v>
      </c>
      <c r="D16" s="117" t="s">
        <v>29</v>
      </c>
      <c r="E16" s="23" t="s">
        <v>495</v>
      </c>
      <c r="F16" s="19">
        <v>7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8" t="s">
        <v>241</v>
      </c>
      <c r="C17" s="84" t="s">
        <v>87</v>
      </c>
      <c r="D17" s="117" t="s">
        <v>29</v>
      </c>
      <c r="E17" s="23">
        <v>8</v>
      </c>
      <c r="F17" s="19" t="s">
        <v>495</v>
      </c>
      <c r="G17" s="19" t="s">
        <v>495</v>
      </c>
      <c r="H17" s="21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62" t="s">
        <v>733</v>
      </c>
      <c r="C18" s="69" t="s">
        <v>584</v>
      </c>
      <c r="D18" s="120" t="s">
        <v>29</v>
      </c>
      <c r="E18" s="23" t="s">
        <v>495</v>
      </c>
      <c r="F18" s="19" t="s">
        <v>495</v>
      </c>
      <c r="G18" s="19">
        <v>9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248</v>
      </c>
      <c r="C19" s="84" t="s">
        <v>136</v>
      </c>
      <c r="D19" s="117" t="s">
        <v>29</v>
      </c>
      <c r="E19" s="23">
        <v>10</v>
      </c>
      <c r="F19" s="19" t="s">
        <v>495</v>
      </c>
      <c r="G19" s="19" t="s">
        <v>495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8" t="s">
        <v>570</v>
      </c>
      <c r="C20" s="84" t="s">
        <v>140</v>
      </c>
      <c r="D20" s="117" t="s">
        <v>29</v>
      </c>
      <c r="E20" s="23" t="s">
        <v>495</v>
      </c>
      <c r="F20" s="19">
        <v>11</v>
      </c>
      <c r="G20" s="19" t="s">
        <v>495</v>
      </c>
      <c r="H20" s="19" t="s">
        <v>495</v>
      </c>
      <c r="I20" s="153"/>
      <c r="J20" s="154"/>
      <c r="K20" s="154"/>
      <c r="L20" s="22"/>
    </row>
    <row r="21" spans="1:12" s="18" customFormat="1" ht="15" customHeight="1">
      <c r="A21" s="55">
        <v>18</v>
      </c>
      <c r="B21" s="48" t="s">
        <v>249</v>
      </c>
      <c r="C21" s="84" t="s">
        <v>74</v>
      </c>
      <c r="D21" s="117" t="s">
        <v>29</v>
      </c>
      <c r="E21" s="23">
        <v>11</v>
      </c>
      <c r="F21" s="19" t="s">
        <v>495</v>
      </c>
      <c r="G21" s="19" t="s">
        <v>495</v>
      </c>
      <c r="H21" s="19" t="s">
        <v>495</v>
      </c>
      <c r="I21" s="153"/>
      <c r="J21" s="154"/>
      <c r="K21" s="154"/>
      <c r="L21" s="22"/>
    </row>
    <row r="22" spans="1:12" s="18" customFormat="1" ht="15" customHeight="1">
      <c r="A22" s="55">
        <v>19</v>
      </c>
      <c r="B22" s="48" t="s">
        <v>732</v>
      </c>
      <c r="C22" s="47" t="s">
        <v>102</v>
      </c>
      <c r="D22" s="119" t="s">
        <v>29</v>
      </c>
      <c r="E22" s="23" t="s">
        <v>495</v>
      </c>
      <c r="F22" s="19" t="s">
        <v>495</v>
      </c>
      <c r="G22" s="19">
        <v>6</v>
      </c>
      <c r="H22" s="19">
        <v>6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61" t="s">
        <v>585</v>
      </c>
      <c r="C23" s="68" t="s">
        <v>95</v>
      </c>
      <c r="D23" s="122" t="s">
        <v>29</v>
      </c>
      <c r="E23" s="23" t="s">
        <v>495</v>
      </c>
      <c r="F23" s="19">
        <v>14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61" t="s">
        <v>586</v>
      </c>
      <c r="C24" s="68" t="s">
        <v>74</v>
      </c>
      <c r="D24" s="122" t="s">
        <v>29</v>
      </c>
      <c r="E24" s="23" t="s">
        <v>495</v>
      </c>
      <c r="F24" s="19">
        <v>15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48" t="s">
        <v>734</v>
      </c>
      <c r="C25" s="47" t="s">
        <v>74</v>
      </c>
      <c r="D25" s="119" t="s">
        <v>29</v>
      </c>
      <c r="E25" s="23" t="s">
        <v>495</v>
      </c>
      <c r="F25" s="19" t="s">
        <v>495</v>
      </c>
      <c r="G25" s="19">
        <v>8</v>
      </c>
      <c r="H25" s="19">
        <v>9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567</v>
      </c>
      <c r="C26" s="84" t="s">
        <v>584</v>
      </c>
      <c r="D26" s="117" t="s">
        <v>29</v>
      </c>
      <c r="E26" s="23" t="s">
        <v>495</v>
      </c>
      <c r="F26" s="19">
        <v>10</v>
      </c>
      <c r="G26" s="19" t="s">
        <v>495</v>
      </c>
      <c r="H26" s="19">
        <v>7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8" t="s">
        <v>230</v>
      </c>
      <c r="C27" s="84" t="s">
        <v>112</v>
      </c>
      <c r="D27" s="117" t="s">
        <v>29</v>
      </c>
      <c r="E27" s="23">
        <v>7</v>
      </c>
      <c r="F27" s="19">
        <v>13</v>
      </c>
      <c r="G27" s="19" t="s">
        <v>495</v>
      </c>
      <c r="H27" s="19" t="s">
        <v>495</v>
      </c>
      <c r="I27" s="153"/>
      <c r="J27" s="157"/>
      <c r="K27" s="157"/>
    </row>
    <row r="28" spans="1:12" ht="15" customHeight="1" thickBot="1">
      <c r="A28" s="57"/>
      <c r="B28" s="58"/>
      <c r="C28" s="58"/>
      <c r="D28" s="67"/>
      <c r="E28" s="37"/>
      <c r="F28" s="24"/>
      <c r="G28" s="24"/>
      <c r="H28" s="24"/>
      <c r="I28" s="59"/>
      <c r="J28" s="59"/>
      <c r="K28" s="59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I132" s="25"/>
      <c r="J132" s="34"/>
      <c r="K132" s="34"/>
    </row>
  </sheetData>
  <autoFilter ref="B1:K28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178"/>
  <sheetViews>
    <sheetView showWhiteSpace="0" view="pageLayout" topLeftCell="A54" zoomScale="85" zoomScalePageLayoutView="85" workbookViewId="0">
      <selection activeCell="C78" sqref="C78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7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67</v>
      </c>
      <c r="C2" s="47"/>
      <c r="D2" s="93"/>
      <c r="E2" s="23"/>
      <c r="F2" s="19"/>
      <c r="G2" s="19"/>
      <c r="H2" s="19"/>
      <c r="I2" s="21"/>
      <c r="J2" s="31"/>
      <c r="K2" s="101"/>
      <c r="L2" s="22"/>
    </row>
    <row r="3" spans="1:12" s="18" customFormat="1" ht="15" customHeight="1">
      <c r="A3" s="55"/>
      <c r="B3" s="47" t="s">
        <v>251</v>
      </c>
      <c r="C3" s="47" t="s">
        <v>140</v>
      </c>
      <c r="D3" s="93" t="s">
        <v>305</v>
      </c>
      <c r="E3" s="23">
        <v>1</v>
      </c>
      <c r="F3" s="19">
        <v>1</v>
      </c>
      <c r="G3" s="19">
        <v>1</v>
      </c>
      <c r="H3" s="19">
        <v>3</v>
      </c>
      <c r="I3" s="21">
        <f t="shared" ref="I3:I27" si="0">SUM(E3:H3)</f>
        <v>6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252</v>
      </c>
      <c r="C4" s="47" t="s">
        <v>87</v>
      </c>
      <c r="D4" s="93" t="s">
        <v>305</v>
      </c>
      <c r="E4" s="23">
        <v>2</v>
      </c>
      <c r="F4" s="19">
        <v>2</v>
      </c>
      <c r="G4" s="19">
        <v>2</v>
      </c>
      <c r="H4" s="19">
        <v>1</v>
      </c>
      <c r="I4" s="21">
        <f t="shared" si="0"/>
        <v>7</v>
      </c>
      <c r="J4" s="31">
        <v>5</v>
      </c>
      <c r="K4" s="31">
        <v>2</v>
      </c>
      <c r="L4" s="22"/>
    </row>
    <row r="5" spans="1:12" s="18" customFormat="1" ht="15" customHeight="1">
      <c r="A5" s="55"/>
      <c r="B5" s="47" t="s">
        <v>254</v>
      </c>
      <c r="C5" s="47" t="s">
        <v>85</v>
      </c>
      <c r="D5" s="93" t="s">
        <v>305</v>
      </c>
      <c r="E5" s="23">
        <v>4</v>
      </c>
      <c r="F5" s="19">
        <v>4</v>
      </c>
      <c r="G5" s="19" t="s">
        <v>495</v>
      </c>
      <c r="H5" s="19">
        <v>2</v>
      </c>
      <c r="I5" s="21">
        <f t="shared" si="0"/>
        <v>10</v>
      </c>
      <c r="J5" s="31">
        <v>10</v>
      </c>
      <c r="K5" s="31">
        <v>3</v>
      </c>
      <c r="L5" s="22"/>
    </row>
    <row r="6" spans="1:12" s="18" customFormat="1" ht="15" customHeight="1">
      <c r="A6" s="55"/>
      <c r="B6" s="47" t="s">
        <v>256</v>
      </c>
      <c r="C6" s="47" t="s">
        <v>112</v>
      </c>
      <c r="D6" s="93" t="s">
        <v>306</v>
      </c>
      <c r="E6" s="23">
        <v>6</v>
      </c>
      <c r="F6" s="19">
        <v>5</v>
      </c>
      <c r="G6" s="19">
        <v>4</v>
      </c>
      <c r="H6" s="19" t="s">
        <v>495</v>
      </c>
      <c r="I6" s="21">
        <f t="shared" si="0"/>
        <v>15</v>
      </c>
      <c r="J6" s="31">
        <v>15</v>
      </c>
      <c r="K6" s="31">
        <v>4</v>
      </c>
      <c r="L6" s="22"/>
    </row>
    <row r="7" spans="1:12" s="18" customFormat="1" ht="15" customHeight="1">
      <c r="A7" s="55"/>
      <c r="B7" s="47" t="s">
        <v>587</v>
      </c>
      <c r="C7" s="47" t="s">
        <v>206</v>
      </c>
      <c r="D7" s="93" t="s">
        <v>305</v>
      </c>
      <c r="E7" s="23" t="s">
        <v>495</v>
      </c>
      <c r="F7" s="19">
        <v>9</v>
      </c>
      <c r="G7" s="19">
        <v>3</v>
      </c>
      <c r="H7" s="19">
        <v>4</v>
      </c>
      <c r="I7" s="21">
        <f t="shared" si="0"/>
        <v>16</v>
      </c>
      <c r="J7" s="31">
        <v>16</v>
      </c>
      <c r="K7" s="31">
        <v>5</v>
      </c>
      <c r="L7" s="22"/>
    </row>
    <row r="8" spans="1:12" s="18" customFormat="1" ht="15" customHeight="1">
      <c r="A8" s="55"/>
      <c r="B8" s="47" t="s">
        <v>259</v>
      </c>
      <c r="C8" s="47" t="s">
        <v>77</v>
      </c>
      <c r="D8" s="93" t="s">
        <v>305</v>
      </c>
      <c r="E8" s="23">
        <v>9</v>
      </c>
      <c r="F8" s="19">
        <v>8</v>
      </c>
      <c r="G8" s="19">
        <v>5</v>
      </c>
      <c r="H8" s="19">
        <v>5</v>
      </c>
      <c r="I8" s="21">
        <f>SUM(E8:H8)</f>
        <v>27</v>
      </c>
      <c r="J8" s="31">
        <v>18</v>
      </c>
      <c r="K8" s="31">
        <v>6</v>
      </c>
      <c r="L8" s="22"/>
    </row>
    <row r="9" spans="1:12" s="18" customFormat="1" ht="15" customHeight="1">
      <c r="A9" s="55"/>
      <c r="B9" s="47" t="s">
        <v>260</v>
      </c>
      <c r="C9" s="47" t="s">
        <v>74</v>
      </c>
      <c r="D9" s="93" t="s">
        <v>305</v>
      </c>
      <c r="E9" s="23">
        <v>10</v>
      </c>
      <c r="F9" s="19" t="s">
        <v>495</v>
      </c>
      <c r="G9" s="19">
        <v>6</v>
      </c>
      <c r="H9" s="19">
        <v>6</v>
      </c>
      <c r="I9" s="21">
        <f t="shared" si="0"/>
        <v>22</v>
      </c>
      <c r="J9" s="31">
        <v>22</v>
      </c>
      <c r="K9" s="31">
        <v>7</v>
      </c>
      <c r="L9" s="22"/>
    </row>
    <row r="10" spans="1:12" s="18" customFormat="1" ht="15" customHeight="1">
      <c r="A10" s="55"/>
      <c r="B10" s="47" t="s">
        <v>588</v>
      </c>
      <c r="C10" s="47" t="s">
        <v>74</v>
      </c>
      <c r="D10" s="93" t="s">
        <v>305</v>
      </c>
      <c r="E10" s="23" t="s">
        <v>495</v>
      </c>
      <c r="F10" s="19">
        <v>11</v>
      </c>
      <c r="G10" s="19">
        <v>8</v>
      </c>
      <c r="H10" s="19">
        <v>7</v>
      </c>
      <c r="I10" s="21">
        <f t="shared" si="0"/>
        <v>26</v>
      </c>
      <c r="J10" s="31">
        <v>26</v>
      </c>
      <c r="K10" s="31">
        <v>8</v>
      </c>
      <c r="L10" s="22"/>
    </row>
    <row r="11" spans="1:12" s="18" customFormat="1" ht="15" customHeight="1">
      <c r="A11" s="55"/>
      <c r="B11" s="47" t="s">
        <v>261</v>
      </c>
      <c r="C11" s="47" t="s">
        <v>102</v>
      </c>
      <c r="D11" s="93" t="s">
        <v>305</v>
      </c>
      <c r="E11" s="23">
        <v>11</v>
      </c>
      <c r="F11" s="19">
        <v>12</v>
      </c>
      <c r="G11" s="19">
        <v>9</v>
      </c>
      <c r="H11" s="19">
        <v>9</v>
      </c>
      <c r="I11" s="21">
        <f t="shared" ref="I11:I23" si="1">SUM(E11:H11)</f>
        <v>41</v>
      </c>
      <c r="J11" s="31">
        <v>29</v>
      </c>
      <c r="K11" s="31">
        <v>9</v>
      </c>
      <c r="L11" s="22"/>
    </row>
    <row r="12" spans="1:12" s="18" customFormat="1" ht="15" customHeight="1">
      <c r="A12" s="55"/>
      <c r="B12" s="47" t="s">
        <v>270</v>
      </c>
      <c r="C12" s="47" t="s">
        <v>110</v>
      </c>
      <c r="D12" s="93" t="s">
        <v>305</v>
      </c>
      <c r="E12" s="23">
        <v>19</v>
      </c>
      <c r="F12" s="19">
        <v>17</v>
      </c>
      <c r="G12" s="19">
        <v>7</v>
      </c>
      <c r="H12" s="19" t="s">
        <v>495</v>
      </c>
      <c r="I12" s="21">
        <f t="shared" si="1"/>
        <v>43</v>
      </c>
      <c r="J12" s="31">
        <v>43</v>
      </c>
      <c r="K12" s="31">
        <v>10</v>
      </c>
      <c r="L12" s="22"/>
    </row>
    <row r="13" spans="1:12" s="18" customFormat="1" ht="15" customHeight="1">
      <c r="A13" s="55"/>
      <c r="B13" s="47" t="s">
        <v>267</v>
      </c>
      <c r="C13" s="47" t="s">
        <v>77</v>
      </c>
      <c r="D13" s="93" t="s">
        <v>305</v>
      </c>
      <c r="E13" s="23">
        <v>16</v>
      </c>
      <c r="F13" s="19">
        <v>18</v>
      </c>
      <c r="G13" s="19">
        <v>10</v>
      </c>
      <c r="H13" s="19" t="s">
        <v>495</v>
      </c>
      <c r="I13" s="21">
        <f t="shared" si="1"/>
        <v>44</v>
      </c>
      <c r="J13" s="31">
        <v>44</v>
      </c>
      <c r="K13" s="31">
        <v>11</v>
      </c>
      <c r="L13" s="22"/>
    </row>
    <row r="14" spans="1:12" s="18" customFormat="1" ht="15" customHeight="1">
      <c r="A14" s="55"/>
      <c r="B14" s="47" t="s">
        <v>268</v>
      </c>
      <c r="C14" s="47" t="s">
        <v>85</v>
      </c>
      <c r="D14" s="93" t="s">
        <v>305</v>
      </c>
      <c r="E14" s="23">
        <v>17</v>
      </c>
      <c r="F14" s="19">
        <v>16</v>
      </c>
      <c r="G14" s="19">
        <v>13</v>
      </c>
      <c r="H14" s="19">
        <v>16</v>
      </c>
      <c r="I14" s="21">
        <f t="shared" si="1"/>
        <v>62</v>
      </c>
      <c r="J14" s="31">
        <v>46</v>
      </c>
      <c r="K14" s="31">
        <v>12</v>
      </c>
      <c r="L14" s="22"/>
    </row>
    <row r="15" spans="1:12" s="18" customFormat="1" ht="15" customHeight="1">
      <c r="A15" s="55"/>
      <c r="B15" s="47" t="s">
        <v>272</v>
      </c>
      <c r="C15" s="47" t="s">
        <v>74</v>
      </c>
      <c r="D15" s="93" t="s">
        <v>305</v>
      </c>
      <c r="E15" s="23">
        <v>21</v>
      </c>
      <c r="F15" s="19">
        <v>19</v>
      </c>
      <c r="G15" s="19">
        <v>17</v>
      </c>
      <c r="H15" s="19">
        <v>12</v>
      </c>
      <c r="I15" s="21">
        <f t="shared" si="1"/>
        <v>69</v>
      </c>
      <c r="J15" s="31">
        <v>48</v>
      </c>
      <c r="K15" s="31">
        <v>13</v>
      </c>
      <c r="L15" s="22"/>
    </row>
    <row r="16" spans="1:12" s="18" customFormat="1" ht="15" customHeight="1">
      <c r="A16" s="55"/>
      <c r="B16" s="47" t="s">
        <v>279</v>
      </c>
      <c r="C16" s="47" t="s">
        <v>110</v>
      </c>
      <c r="D16" s="93" t="s">
        <v>305</v>
      </c>
      <c r="E16" s="23">
        <v>27</v>
      </c>
      <c r="F16" s="19" t="s">
        <v>495</v>
      </c>
      <c r="G16" s="19">
        <v>23</v>
      </c>
      <c r="H16" s="19" t="s">
        <v>495</v>
      </c>
      <c r="I16" s="21">
        <f t="shared" si="1"/>
        <v>50</v>
      </c>
      <c r="J16" s="31">
        <v>50</v>
      </c>
      <c r="K16" s="31">
        <v>14</v>
      </c>
      <c r="L16" s="22"/>
    </row>
    <row r="17" spans="1:12" s="18" customFormat="1" ht="15" customHeight="1">
      <c r="A17" s="55"/>
      <c r="B17" s="47" t="s">
        <v>275</v>
      </c>
      <c r="C17" s="47" t="s">
        <v>140</v>
      </c>
      <c r="D17" s="93" t="s">
        <v>305</v>
      </c>
      <c r="E17" s="23">
        <v>24</v>
      </c>
      <c r="F17" s="19">
        <v>24</v>
      </c>
      <c r="G17" s="19">
        <v>14</v>
      </c>
      <c r="H17" s="19">
        <v>14</v>
      </c>
      <c r="I17" s="21">
        <f t="shared" si="1"/>
        <v>76</v>
      </c>
      <c r="J17" s="31">
        <v>52</v>
      </c>
      <c r="K17" s="31">
        <v>15</v>
      </c>
      <c r="L17" s="22"/>
    </row>
    <row r="18" spans="1:12" s="18" customFormat="1" ht="15" customHeight="1">
      <c r="A18" s="55"/>
      <c r="B18" s="47" t="s">
        <v>271</v>
      </c>
      <c r="C18" s="47" t="s">
        <v>243</v>
      </c>
      <c r="D18" s="93" t="s">
        <v>305</v>
      </c>
      <c r="E18" s="23">
        <v>20</v>
      </c>
      <c r="F18" s="19">
        <v>18</v>
      </c>
      <c r="G18" s="19">
        <v>15</v>
      </c>
      <c r="H18" s="19">
        <v>23</v>
      </c>
      <c r="I18" s="21">
        <f t="shared" si="1"/>
        <v>76</v>
      </c>
      <c r="J18" s="31">
        <v>53</v>
      </c>
      <c r="K18" s="31">
        <v>16</v>
      </c>
      <c r="L18" s="22"/>
    </row>
    <row r="19" spans="1:12" s="18" customFormat="1" ht="15" customHeight="1">
      <c r="A19" s="55"/>
      <c r="B19" s="47" t="s">
        <v>274</v>
      </c>
      <c r="C19" s="47" t="s">
        <v>74</v>
      </c>
      <c r="D19" s="93" t="s">
        <v>306</v>
      </c>
      <c r="E19" s="23">
        <v>23</v>
      </c>
      <c r="F19" s="19" t="s">
        <v>495</v>
      </c>
      <c r="G19" s="19">
        <v>19</v>
      </c>
      <c r="H19" s="19">
        <v>15</v>
      </c>
      <c r="I19" s="21">
        <f t="shared" si="1"/>
        <v>57</v>
      </c>
      <c r="J19" s="31">
        <v>57</v>
      </c>
      <c r="K19" s="31">
        <v>17</v>
      </c>
      <c r="L19" s="22"/>
    </row>
    <row r="20" spans="1:12" s="18" customFormat="1" ht="15" customHeight="1">
      <c r="A20" s="55"/>
      <c r="B20" s="47" t="s">
        <v>283</v>
      </c>
      <c r="C20" s="47" t="s">
        <v>102</v>
      </c>
      <c r="D20" s="93" t="s">
        <v>305</v>
      </c>
      <c r="E20" s="23">
        <v>31</v>
      </c>
      <c r="F20" s="19">
        <v>27</v>
      </c>
      <c r="G20" s="19">
        <v>20</v>
      </c>
      <c r="H20" s="19">
        <v>11</v>
      </c>
      <c r="I20" s="21">
        <f t="shared" si="1"/>
        <v>89</v>
      </c>
      <c r="J20" s="31">
        <v>58</v>
      </c>
      <c r="K20" s="31">
        <v>18</v>
      </c>
      <c r="L20" s="22"/>
    </row>
    <row r="21" spans="1:12" s="18" customFormat="1" ht="15" customHeight="1">
      <c r="A21" s="55"/>
      <c r="B21" s="47" t="s">
        <v>278</v>
      </c>
      <c r="C21" s="47" t="s">
        <v>102</v>
      </c>
      <c r="D21" s="93" t="s">
        <v>306</v>
      </c>
      <c r="E21" s="23">
        <v>26</v>
      </c>
      <c r="F21" s="19">
        <v>31</v>
      </c>
      <c r="G21" s="19">
        <v>16</v>
      </c>
      <c r="H21" s="19">
        <v>21</v>
      </c>
      <c r="I21" s="21">
        <f t="shared" si="1"/>
        <v>94</v>
      </c>
      <c r="J21" s="31">
        <v>63</v>
      </c>
      <c r="K21" s="31">
        <v>19</v>
      </c>
      <c r="L21" s="22"/>
    </row>
    <row r="22" spans="1:12" s="18" customFormat="1" ht="15" customHeight="1">
      <c r="A22" s="55"/>
      <c r="B22" s="47" t="s">
        <v>276</v>
      </c>
      <c r="C22" s="47" t="s">
        <v>277</v>
      </c>
      <c r="D22" s="93" t="s">
        <v>307</v>
      </c>
      <c r="E22" s="23">
        <v>25</v>
      </c>
      <c r="F22" s="19">
        <v>22</v>
      </c>
      <c r="G22" s="19">
        <v>18</v>
      </c>
      <c r="H22" s="19" t="s">
        <v>495</v>
      </c>
      <c r="I22" s="21">
        <f t="shared" si="1"/>
        <v>65</v>
      </c>
      <c r="J22" s="31">
        <v>65</v>
      </c>
      <c r="K22" s="31">
        <v>20</v>
      </c>
      <c r="L22" s="22"/>
    </row>
    <row r="23" spans="1:12" s="18" customFormat="1" ht="15" customHeight="1">
      <c r="A23" s="55"/>
      <c r="B23" s="47" t="s">
        <v>281</v>
      </c>
      <c r="C23" s="47" t="s">
        <v>140</v>
      </c>
      <c r="D23" s="93" t="s">
        <v>305</v>
      </c>
      <c r="E23" s="23">
        <v>29</v>
      </c>
      <c r="F23" s="19">
        <v>28</v>
      </c>
      <c r="G23" s="19">
        <v>21</v>
      </c>
      <c r="H23" s="19">
        <v>19</v>
      </c>
      <c r="I23" s="21">
        <f t="shared" si="1"/>
        <v>97</v>
      </c>
      <c r="J23" s="31">
        <v>68</v>
      </c>
      <c r="K23" s="31">
        <v>21</v>
      </c>
      <c r="L23" s="22"/>
    </row>
    <row r="24" spans="1:12" s="18" customFormat="1" ht="15" customHeight="1">
      <c r="A24" s="55"/>
      <c r="B24" s="47" t="s">
        <v>287</v>
      </c>
      <c r="C24" s="47" t="s">
        <v>140</v>
      </c>
      <c r="D24" s="93" t="s">
        <v>305</v>
      </c>
      <c r="E24" s="23">
        <v>35</v>
      </c>
      <c r="F24" s="19" t="s">
        <v>495</v>
      </c>
      <c r="G24" s="19">
        <v>25</v>
      </c>
      <c r="H24" s="19">
        <v>25</v>
      </c>
      <c r="I24" s="21">
        <f t="shared" si="0"/>
        <v>85</v>
      </c>
      <c r="J24" s="31">
        <v>85</v>
      </c>
      <c r="K24" s="31">
        <v>22</v>
      </c>
      <c r="L24" s="22"/>
    </row>
    <row r="25" spans="1:12" s="18" customFormat="1" ht="15" customHeight="1">
      <c r="A25" s="55"/>
      <c r="B25" s="47" t="s">
        <v>600</v>
      </c>
      <c r="C25" s="47" t="s">
        <v>99</v>
      </c>
      <c r="D25" s="93" t="s">
        <v>305</v>
      </c>
      <c r="E25" s="23" t="s">
        <v>495</v>
      </c>
      <c r="F25" s="19">
        <v>38</v>
      </c>
      <c r="G25" s="19">
        <v>27</v>
      </c>
      <c r="H25" s="19">
        <v>29</v>
      </c>
      <c r="I25" s="21">
        <f t="shared" si="0"/>
        <v>94</v>
      </c>
      <c r="J25" s="31">
        <v>94</v>
      </c>
      <c r="K25" s="31">
        <v>23</v>
      </c>
      <c r="L25" s="22"/>
    </row>
    <row r="26" spans="1:12" s="18" customFormat="1" ht="15" customHeight="1">
      <c r="A26" s="55"/>
      <c r="B26" s="47" t="s">
        <v>601</v>
      </c>
      <c r="C26" s="47" t="s">
        <v>112</v>
      </c>
      <c r="D26" s="93" t="s">
        <v>308</v>
      </c>
      <c r="E26" s="23" t="s">
        <v>495</v>
      </c>
      <c r="F26" s="19">
        <v>42</v>
      </c>
      <c r="G26" s="19">
        <v>29</v>
      </c>
      <c r="H26" s="19">
        <v>27</v>
      </c>
      <c r="I26" s="21">
        <f>SUM(E26:H26)</f>
        <v>98</v>
      </c>
      <c r="J26" s="31">
        <v>98</v>
      </c>
      <c r="K26" s="31">
        <v>24</v>
      </c>
      <c r="L26" s="22"/>
    </row>
    <row r="27" spans="1:12" s="18" customFormat="1" ht="15" customHeight="1">
      <c r="A27" s="55"/>
      <c r="B27" s="47" t="s">
        <v>289</v>
      </c>
      <c r="C27" s="47" t="s">
        <v>108</v>
      </c>
      <c r="D27" s="93" t="s">
        <v>306</v>
      </c>
      <c r="E27" s="23">
        <v>37</v>
      </c>
      <c r="F27" s="19" t="s">
        <v>495</v>
      </c>
      <c r="G27" s="19">
        <v>32</v>
      </c>
      <c r="H27" s="19" t="s">
        <v>495</v>
      </c>
      <c r="I27" s="21">
        <f t="shared" si="0"/>
        <v>69</v>
      </c>
      <c r="J27" s="31" t="s">
        <v>495</v>
      </c>
      <c r="K27" s="31">
        <v>25</v>
      </c>
      <c r="L27" s="22"/>
    </row>
    <row r="28" spans="1:12" s="18" customFormat="1" ht="15" customHeight="1">
      <c r="A28" s="55"/>
      <c r="B28" s="47" t="s">
        <v>288</v>
      </c>
      <c r="C28" s="47" t="s">
        <v>140</v>
      </c>
      <c r="D28" s="93" t="s">
        <v>306</v>
      </c>
      <c r="E28" s="23">
        <v>36</v>
      </c>
      <c r="F28" s="19">
        <v>39</v>
      </c>
      <c r="G28" s="19">
        <v>28</v>
      </c>
      <c r="H28" s="21">
        <v>28</v>
      </c>
      <c r="I28" s="21">
        <f t="shared" ref="I28:I33" si="2">SUM(E28:H28)</f>
        <v>131</v>
      </c>
      <c r="J28" s="31">
        <v>92</v>
      </c>
      <c r="K28" s="31">
        <v>26</v>
      </c>
    </row>
    <row r="29" spans="1:12" s="18" customFormat="1" ht="15" customHeight="1">
      <c r="A29" s="55"/>
      <c r="B29" s="47" t="s">
        <v>286</v>
      </c>
      <c r="C29" s="47" t="s">
        <v>112</v>
      </c>
      <c r="D29" s="93" t="s">
        <v>308</v>
      </c>
      <c r="E29" s="23">
        <v>34</v>
      </c>
      <c r="F29" s="19">
        <v>40</v>
      </c>
      <c r="G29" s="19">
        <v>31</v>
      </c>
      <c r="H29" s="19">
        <v>31</v>
      </c>
      <c r="I29" s="21">
        <f t="shared" si="2"/>
        <v>136</v>
      </c>
      <c r="J29" s="30">
        <v>96</v>
      </c>
      <c r="K29" s="31">
        <v>27</v>
      </c>
      <c r="L29" s="22"/>
    </row>
    <row r="30" spans="1:12" s="18" customFormat="1" ht="15" customHeight="1">
      <c r="A30" s="55"/>
      <c r="B30" s="47" t="s">
        <v>292</v>
      </c>
      <c r="C30" s="47" t="s">
        <v>152</v>
      </c>
      <c r="D30" s="93" t="s">
        <v>305</v>
      </c>
      <c r="E30" s="23">
        <v>40</v>
      </c>
      <c r="F30" s="19">
        <v>44</v>
      </c>
      <c r="G30" s="19">
        <v>30</v>
      </c>
      <c r="H30" s="19">
        <v>30</v>
      </c>
      <c r="I30" s="21">
        <f t="shared" si="2"/>
        <v>144</v>
      </c>
      <c r="J30" s="30">
        <v>100</v>
      </c>
      <c r="K30" s="31">
        <v>28</v>
      </c>
    </row>
    <row r="31" spans="1:12" s="18" customFormat="1" ht="15" customHeight="1">
      <c r="A31" s="55"/>
      <c r="B31" s="47" t="s">
        <v>293</v>
      </c>
      <c r="C31" s="47" t="s">
        <v>77</v>
      </c>
      <c r="D31" s="93" t="s">
        <v>307</v>
      </c>
      <c r="E31" s="23">
        <v>41</v>
      </c>
      <c r="F31" s="19">
        <v>46</v>
      </c>
      <c r="G31" s="19">
        <v>33</v>
      </c>
      <c r="H31" s="19">
        <v>32</v>
      </c>
      <c r="I31" s="21">
        <f t="shared" si="2"/>
        <v>152</v>
      </c>
      <c r="J31" s="30">
        <v>106</v>
      </c>
      <c r="K31" s="31">
        <v>29</v>
      </c>
      <c r="L31" s="22"/>
    </row>
    <row r="32" spans="1:12" s="18" customFormat="1" ht="15" customHeight="1">
      <c r="A32" s="55"/>
      <c r="B32" s="47" t="s">
        <v>298</v>
      </c>
      <c r="C32" s="47" t="s">
        <v>77</v>
      </c>
      <c r="D32" s="93" t="s">
        <v>308</v>
      </c>
      <c r="E32" s="23">
        <v>46</v>
      </c>
      <c r="F32" s="19">
        <v>49</v>
      </c>
      <c r="G32" s="19">
        <v>34</v>
      </c>
      <c r="H32" s="19">
        <v>34</v>
      </c>
      <c r="I32" s="21">
        <f t="shared" si="2"/>
        <v>163</v>
      </c>
      <c r="J32" s="30">
        <v>114</v>
      </c>
      <c r="K32" s="31">
        <v>30</v>
      </c>
      <c r="L32" s="22"/>
    </row>
    <row r="33" spans="1:12" s="18" customFormat="1" ht="15" customHeight="1">
      <c r="A33" s="55"/>
      <c r="B33" s="47" t="s">
        <v>304</v>
      </c>
      <c r="C33" s="47" t="s">
        <v>99</v>
      </c>
      <c r="D33" s="93" t="s">
        <v>309</v>
      </c>
      <c r="E33" s="23">
        <v>52</v>
      </c>
      <c r="F33" s="19">
        <v>54</v>
      </c>
      <c r="G33" s="19">
        <v>36</v>
      </c>
      <c r="H33" s="19">
        <v>35</v>
      </c>
      <c r="I33" s="21">
        <f t="shared" si="2"/>
        <v>177</v>
      </c>
      <c r="J33" s="31">
        <v>123</v>
      </c>
      <c r="K33" s="184">
        <v>31</v>
      </c>
      <c r="L33" s="22"/>
    </row>
    <row r="34" spans="1:12" s="18" customFormat="1" ht="15" customHeight="1">
      <c r="A34" s="128"/>
      <c r="B34" s="106"/>
      <c r="C34" s="106"/>
      <c r="D34" s="116"/>
      <c r="E34" s="108"/>
      <c r="F34" s="109"/>
      <c r="G34" s="109"/>
      <c r="H34" s="110"/>
      <c r="I34" s="114"/>
      <c r="J34" s="112"/>
      <c r="K34" s="112"/>
      <c r="L34" s="22"/>
    </row>
    <row r="35" spans="1:12" s="18" customFormat="1" ht="15" customHeight="1">
      <c r="A35" s="55">
        <v>32</v>
      </c>
      <c r="B35" s="47" t="s">
        <v>255</v>
      </c>
      <c r="C35" s="47" t="s">
        <v>102</v>
      </c>
      <c r="D35" s="93" t="s">
        <v>305</v>
      </c>
      <c r="E35" s="23">
        <v>5</v>
      </c>
      <c r="F35" s="19" t="s">
        <v>495</v>
      </c>
      <c r="G35" s="19" t="s">
        <v>495</v>
      </c>
      <c r="H35" s="19" t="s">
        <v>495</v>
      </c>
      <c r="I35" s="153"/>
      <c r="J35" s="153"/>
      <c r="K35" s="153"/>
      <c r="L35" s="22"/>
    </row>
    <row r="36" spans="1:12" s="18" customFormat="1" ht="15" customHeight="1">
      <c r="A36" s="55">
        <v>33</v>
      </c>
      <c r="B36" s="47" t="s">
        <v>253</v>
      </c>
      <c r="C36" s="47" t="s">
        <v>77</v>
      </c>
      <c r="D36" s="93" t="s">
        <v>305</v>
      </c>
      <c r="E36" s="23">
        <v>3</v>
      </c>
      <c r="F36" s="19">
        <v>3</v>
      </c>
      <c r="G36" s="19" t="s">
        <v>495</v>
      </c>
      <c r="H36" s="19" t="s">
        <v>495</v>
      </c>
      <c r="I36" s="153"/>
      <c r="J36" s="157"/>
      <c r="K36" s="157"/>
      <c r="L36" s="22"/>
    </row>
    <row r="37" spans="1:12" s="18" customFormat="1" ht="15" customHeight="1">
      <c r="A37" s="55">
        <v>34</v>
      </c>
      <c r="B37" s="47" t="s">
        <v>735</v>
      </c>
      <c r="C37" s="47" t="s">
        <v>112</v>
      </c>
      <c r="D37" s="93" t="s">
        <v>30</v>
      </c>
      <c r="E37" s="23" t="s">
        <v>495</v>
      </c>
      <c r="F37" s="19" t="s">
        <v>495</v>
      </c>
      <c r="G37" s="19">
        <v>11</v>
      </c>
      <c r="H37" s="19" t="s">
        <v>495</v>
      </c>
      <c r="I37" s="153"/>
      <c r="J37" s="153"/>
      <c r="K37" s="153"/>
      <c r="L37" s="22"/>
    </row>
    <row r="38" spans="1:12" s="18" customFormat="1" ht="15" customHeight="1">
      <c r="A38" s="55">
        <v>35</v>
      </c>
      <c r="B38" s="47" t="s">
        <v>587</v>
      </c>
      <c r="C38" s="47" t="s">
        <v>206</v>
      </c>
      <c r="D38" s="93" t="s">
        <v>305</v>
      </c>
      <c r="E38" s="23" t="s">
        <v>495</v>
      </c>
      <c r="F38" s="19">
        <v>9</v>
      </c>
      <c r="G38" s="19">
        <v>3</v>
      </c>
      <c r="H38" s="19">
        <v>4</v>
      </c>
      <c r="I38" s="21">
        <f t="shared" ref="I38" si="3">SUM(E38:H38)</f>
        <v>16</v>
      </c>
      <c r="J38" s="31"/>
      <c r="K38" s="31"/>
      <c r="L38" s="22"/>
    </row>
    <row r="39" spans="1:12" s="18" customFormat="1" ht="15" customHeight="1">
      <c r="A39" s="55">
        <v>36</v>
      </c>
      <c r="B39" s="47" t="s">
        <v>265</v>
      </c>
      <c r="C39" s="47" t="s">
        <v>140</v>
      </c>
      <c r="D39" s="93" t="s">
        <v>306</v>
      </c>
      <c r="E39" s="23">
        <v>14</v>
      </c>
      <c r="F39" s="19" t="s">
        <v>495</v>
      </c>
      <c r="G39" s="19" t="s">
        <v>495</v>
      </c>
      <c r="H39" s="19" t="s">
        <v>495</v>
      </c>
      <c r="I39" s="153"/>
      <c r="J39" s="153"/>
      <c r="K39" s="153"/>
      <c r="L39" s="22"/>
    </row>
    <row r="40" spans="1:12" s="18" customFormat="1" ht="15" customHeight="1">
      <c r="A40" s="55">
        <v>37</v>
      </c>
      <c r="B40" s="47" t="s">
        <v>257</v>
      </c>
      <c r="C40" s="47" t="s">
        <v>152</v>
      </c>
      <c r="D40" s="93" t="s">
        <v>305</v>
      </c>
      <c r="E40" s="23">
        <v>7</v>
      </c>
      <c r="F40" s="19">
        <v>7</v>
      </c>
      <c r="G40" s="19" t="s">
        <v>495</v>
      </c>
      <c r="H40" s="19" t="s">
        <v>495</v>
      </c>
      <c r="I40" s="153"/>
      <c r="J40" s="157"/>
      <c r="K40" s="157"/>
      <c r="L40" s="22"/>
    </row>
    <row r="41" spans="1:12" s="18" customFormat="1" ht="15" customHeight="1">
      <c r="A41" s="55">
        <v>38</v>
      </c>
      <c r="B41" s="47" t="s">
        <v>258</v>
      </c>
      <c r="C41" s="47" t="s">
        <v>110</v>
      </c>
      <c r="D41" s="93" t="s">
        <v>305</v>
      </c>
      <c r="E41" s="23">
        <v>8</v>
      </c>
      <c r="F41" s="19">
        <v>6</v>
      </c>
      <c r="G41" s="19" t="s">
        <v>495</v>
      </c>
      <c r="H41" s="19" t="s">
        <v>495</v>
      </c>
      <c r="I41" s="153"/>
      <c r="J41" s="157"/>
      <c r="K41" s="157"/>
      <c r="L41" s="22"/>
    </row>
    <row r="42" spans="1:12" s="18" customFormat="1" ht="15" customHeight="1">
      <c r="A42" s="55">
        <v>39</v>
      </c>
      <c r="B42" s="47" t="s">
        <v>269</v>
      </c>
      <c r="C42" s="47" t="s">
        <v>102</v>
      </c>
      <c r="D42" s="93" t="s">
        <v>305</v>
      </c>
      <c r="E42" s="23">
        <v>18</v>
      </c>
      <c r="F42" s="19" t="s">
        <v>495</v>
      </c>
      <c r="G42" s="19" t="s">
        <v>495</v>
      </c>
      <c r="H42" s="19" t="s">
        <v>495</v>
      </c>
      <c r="I42" s="153"/>
      <c r="J42" s="153"/>
      <c r="K42" s="153"/>
      <c r="L42" s="22"/>
    </row>
    <row r="43" spans="1:12" s="18" customFormat="1" ht="15" customHeight="1">
      <c r="A43" s="55">
        <v>40</v>
      </c>
      <c r="B43" s="47" t="s">
        <v>590</v>
      </c>
      <c r="C43" s="47" t="s">
        <v>110</v>
      </c>
      <c r="D43" s="93" t="s">
        <v>305</v>
      </c>
      <c r="E43" s="23" t="s">
        <v>495</v>
      </c>
      <c r="F43" s="19">
        <v>21</v>
      </c>
      <c r="G43" s="19" t="s">
        <v>495</v>
      </c>
      <c r="H43" s="19" t="s">
        <v>495</v>
      </c>
      <c r="I43" s="153"/>
      <c r="J43" s="153"/>
      <c r="K43" s="153"/>
      <c r="L43" s="22"/>
    </row>
    <row r="44" spans="1:12" s="18" customFormat="1" ht="15" customHeight="1">
      <c r="A44" s="55">
        <v>41</v>
      </c>
      <c r="B44" s="47" t="s">
        <v>262</v>
      </c>
      <c r="C44" s="47" t="s">
        <v>263</v>
      </c>
      <c r="D44" s="93" t="s">
        <v>306</v>
      </c>
      <c r="E44" s="23">
        <v>12</v>
      </c>
      <c r="F44" s="19">
        <v>10</v>
      </c>
      <c r="G44" s="19" t="s">
        <v>495</v>
      </c>
      <c r="H44" s="19" t="s">
        <v>495</v>
      </c>
      <c r="I44" s="153"/>
      <c r="J44" s="157"/>
      <c r="K44" s="153"/>
      <c r="L44" s="22"/>
    </row>
    <row r="45" spans="1:12" s="18" customFormat="1" ht="15" customHeight="1">
      <c r="A45" s="55">
        <v>42</v>
      </c>
      <c r="B45" s="47" t="s">
        <v>591</v>
      </c>
      <c r="C45" s="47" t="s">
        <v>112</v>
      </c>
      <c r="D45" s="93" t="s">
        <v>306</v>
      </c>
      <c r="E45" s="23" t="s">
        <v>495</v>
      </c>
      <c r="F45" s="19">
        <v>23</v>
      </c>
      <c r="G45" s="19" t="s">
        <v>495</v>
      </c>
      <c r="H45" s="19" t="s">
        <v>495</v>
      </c>
      <c r="I45" s="153"/>
      <c r="J45" s="153"/>
      <c r="K45" s="153"/>
      <c r="L45" s="22"/>
    </row>
    <row r="46" spans="1:12" s="18" customFormat="1" ht="15" customHeight="1">
      <c r="A46" s="55">
        <v>43</v>
      </c>
      <c r="B46" s="47" t="s">
        <v>593</v>
      </c>
      <c r="C46" s="47" t="s">
        <v>95</v>
      </c>
      <c r="D46" s="93" t="s">
        <v>305</v>
      </c>
      <c r="E46" s="23" t="s">
        <v>495</v>
      </c>
      <c r="F46" s="19">
        <v>26</v>
      </c>
      <c r="G46" s="19" t="s">
        <v>495</v>
      </c>
      <c r="H46" s="19" t="s">
        <v>495</v>
      </c>
      <c r="I46" s="153"/>
      <c r="J46" s="153"/>
      <c r="K46" s="153"/>
      <c r="L46" s="22"/>
    </row>
    <row r="47" spans="1:12" s="18" customFormat="1" ht="15" customHeight="1">
      <c r="A47" s="55">
        <v>44</v>
      </c>
      <c r="B47" s="47" t="s">
        <v>264</v>
      </c>
      <c r="C47" s="47" t="s">
        <v>87</v>
      </c>
      <c r="D47" s="93" t="s">
        <v>305</v>
      </c>
      <c r="E47" s="23">
        <v>13</v>
      </c>
      <c r="F47" s="19">
        <v>13</v>
      </c>
      <c r="G47" s="19" t="s">
        <v>495</v>
      </c>
      <c r="H47" s="19" t="s">
        <v>495</v>
      </c>
      <c r="I47" s="153"/>
      <c r="J47" s="157"/>
      <c r="K47" s="153"/>
      <c r="L47" s="22"/>
    </row>
    <row r="48" spans="1:12" s="18" customFormat="1" ht="15" customHeight="1">
      <c r="A48" s="55">
        <v>45</v>
      </c>
      <c r="B48" s="47" t="s">
        <v>589</v>
      </c>
      <c r="C48" s="47" t="s">
        <v>112</v>
      </c>
      <c r="D48" s="93" t="s">
        <v>306</v>
      </c>
      <c r="E48" s="23" t="s">
        <v>495</v>
      </c>
      <c r="F48" s="19">
        <v>15</v>
      </c>
      <c r="G48" s="19">
        <v>12</v>
      </c>
      <c r="H48" s="19" t="s">
        <v>495</v>
      </c>
      <c r="I48" s="153"/>
      <c r="J48" s="157"/>
      <c r="K48" s="157"/>
      <c r="L48" s="22"/>
    </row>
    <row r="49" spans="1:12" s="18" customFormat="1" ht="15" customHeight="1">
      <c r="A49" s="55">
        <v>46</v>
      </c>
      <c r="B49" s="48" t="s">
        <v>740</v>
      </c>
      <c r="C49" s="47" t="s">
        <v>77</v>
      </c>
      <c r="D49" s="93" t="s">
        <v>31</v>
      </c>
      <c r="E49" s="23" t="s">
        <v>495</v>
      </c>
      <c r="F49" s="4" t="s">
        <v>495</v>
      </c>
      <c r="G49" s="26">
        <v>26</v>
      </c>
      <c r="H49" s="19">
        <v>26</v>
      </c>
      <c r="I49" s="153"/>
      <c r="J49" s="153"/>
      <c r="K49" s="153"/>
      <c r="L49" s="22"/>
    </row>
    <row r="50" spans="1:12" s="18" customFormat="1" ht="15" customHeight="1">
      <c r="A50" s="55">
        <v>47</v>
      </c>
      <c r="B50" s="47" t="s">
        <v>280</v>
      </c>
      <c r="C50" s="47" t="s">
        <v>74</v>
      </c>
      <c r="D50" s="93" t="s">
        <v>306</v>
      </c>
      <c r="E50" s="23">
        <v>28</v>
      </c>
      <c r="F50" s="19" t="s">
        <v>495</v>
      </c>
      <c r="G50" s="19" t="s">
        <v>495</v>
      </c>
      <c r="H50" s="19">
        <v>24</v>
      </c>
      <c r="I50" s="153"/>
      <c r="J50" s="153"/>
      <c r="K50" s="153"/>
      <c r="L50" s="22"/>
    </row>
    <row r="51" spans="1:12" s="18" customFormat="1" ht="15" customHeight="1">
      <c r="A51" s="55">
        <v>48</v>
      </c>
      <c r="B51" s="47" t="s">
        <v>594</v>
      </c>
      <c r="C51" s="47" t="s">
        <v>74</v>
      </c>
      <c r="D51" s="93" t="s">
        <v>305</v>
      </c>
      <c r="E51" s="23" t="s">
        <v>495</v>
      </c>
      <c r="F51" s="19">
        <v>29</v>
      </c>
      <c r="G51" s="19" t="s">
        <v>495</v>
      </c>
      <c r="H51" s="19">
        <v>13</v>
      </c>
      <c r="I51" s="153"/>
      <c r="J51" s="153"/>
      <c r="K51" s="153"/>
      <c r="L51" s="22"/>
    </row>
    <row r="52" spans="1:12" s="18" customFormat="1" ht="15" customHeight="1">
      <c r="A52" s="55">
        <v>49</v>
      </c>
      <c r="B52" s="47" t="s">
        <v>282</v>
      </c>
      <c r="C52" s="47" t="s">
        <v>87</v>
      </c>
      <c r="D52" s="93" t="s">
        <v>306</v>
      </c>
      <c r="E52" s="23">
        <v>30</v>
      </c>
      <c r="F52" s="19" t="s">
        <v>495</v>
      </c>
      <c r="G52" s="19" t="s">
        <v>495</v>
      </c>
      <c r="H52" s="19" t="s">
        <v>495</v>
      </c>
      <c r="I52" s="153"/>
      <c r="J52" s="153"/>
      <c r="K52" s="153"/>
      <c r="L52" s="22"/>
    </row>
    <row r="53" spans="1:12" s="18" customFormat="1" ht="15" customHeight="1">
      <c r="A53" s="55">
        <v>50</v>
      </c>
      <c r="B53" s="47" t="s">
        <v>284</v>
      </c>
      <c r="C53" s="47" t="s">
        <v>110</v>
      </c>
      <c r="D53" s="93" t="s">
        <v>305</v>
      </c>
      <c r="E53" s="23">
        <v>32</v>
      </c>
      <c r="F53" s="19" t="s">
        <v>495</v>
      </c>
      <c r="G53" s="19" t="s">
        <v>495</v>
      </c>
      <c r="H53" s="19" t="s">
        <v>495</v>
      </c>
      <c r="I53" s="153"/>
      <c r="J53" s="153"/>
      <c r="K53" s="153"/>
      <c r="L53" s="22"/>
    </row>
    <row r="54" spans="1:12" s="18" customFormat="1" ht="15" customHeight="1">
      <c r="A54" s="55">
        <v>51</v>
      </c>
      <c r="B54" s="47" t="s">
        <v>596</v>
      </c>
      <c r="C54" s="47" t="s">
        <v>112</v>
      </c>
      <c r="D54" s="93" t="s">
        <v>305</v>
      </c>
      <c r="E54" s="23" t="s">
        <v>495</v>
      </c>
      <c r="F54" s="19">
        <v>32</v>
      </c>
      <c r="G54" s="19" t="s">
        <v>495</v>
      </c>
      <c r="H54" s="19" t="s">
        <v>495</v>
      </c>
      <c r="I54" s="153"/>
      <c r="J54" s="153"/>
      <c r="K54" s="153"/>
      <c r="L54" s="22"/>
    </row>
    <row r="55" spans="1:12" s="18" customFormat="1" ht="15" customHeight="1">
      <c r="A55" s="55">
        <v>52</v>
      </c>
      <c r="B55" s="47" t="s">
        <v>597</v>
      </c>
      <c r="C55" s="47" t="s">
        <v>77</v>
      </c>
      <c r="D55" s="93" t="s">
        <v>306</v>
      </c>
      <c r="E55" s="23" t="s">
        <v>495</v>
      </c>
      <c r="F55" s="19">
        <v>33</v>
      </c>
      <c r="G55" s="19" t="s">
        <v>495</v>
      </c>
      <c r="H55" s="19" t="s">
        <v>495</v>
      </c>
      <c r="I55" s="153"/>
      <c r="J55" s="153"/>
      <c r="K55" s="153"/>
      <c r="L55" s="22"/>
    </row>
    <row r="56" spans="1:12" s="18" customFormat="1" ht="15" customHeight="1">
      <c r="A56" s="55">
        <v>53</v>
      </c>
      <c r="B56" s="47" t="s">
        <v>598</v>
      </c>
      <c r="C56" s="47" t="s">
        <v>152</v>
      </c>
      <c r="D56" s="93" t="s">
        <v>305</v>
      </c>
      <c r="E56" s="23" t="s">
        <v>495</v>
      </c>
      <c r="F56" s="19">
        <v>35</v>
      </c>
      <c r="G56" s="19" t="s">
        <v>495</v>
      </c>
      <c r="H56" s="19" t="s">
        <v>495</v>
      </c>
      <c r="I56" s="153"/>
      <c r="J56" s="153"/>
      <c r="K56" s="153"/>
      <c r="L56" s="22"/>
    </row>
    <row r="57" spans="1:12" s="18" customFormat="1" ht="15" customHeight="1">
      <c r="A57" s="55">
        <v>54</v>
      </c>
      <c r="B57" s="47" t="s">
        <v>599</v>
      </c>
      <c r="C57" s="47" t="s">
        <v>408</v>
      </c>
      <c r="D57" s="93" t="s">
        <v>305</v>
      </c>
      <c r="E57" s="23" t="s">
        <v>495</v>
      </c>
      <c r="F57" s="19">
        <v>37</v>
      </c>
      <c r="G57" s="19" t="s">
        <v>495</v>
      </c>
      <c r="H57" s="19" t="s">
        <v>495</v>
      </c>
      <c r="I57" s="153"/>
      <c r="J57" s="153"/>
      <c r="K57" s="153"/>
      <c r="L57" s="22"/>
    </row>
    <row r="58" spans="1:12" s="18" customFormat="1" ht="15" customHeight="1">
      <c r="A58" s="55">
        <v>55</v>
      </c>
      <c r="B58" s="47" t="s">
        <v>295</v>
      </c>
      <c r="C58" s="47" t="s">
        <v>140</v>
      </c>
      <c r="D58" s="93" t="s">
        <v>305</v>
      </c>
      <c r="E58" s="23">
        <v>43</v>
      </c>
      <c r="F58" s="19" t="s">
        <v>495</v>
      </c>
      <c r="G58" s="19" t="s">
        <v>495</v>
      </c>
      <c r="H58" s="19" t="s">
        <v>495</v>
      </c>
      <c r="I58" s="153"/>
      <c r="J58" s="153"/>
      <c r="K58" s="153"/>
      <c r="L58" s="22"/>
    </row>
    <row r="59" spans="1:12" s="18" customFormat="1" ht="15" customHeight="1">
      <c r="A59" s="55">
        <v>56</v>
      </c>
      <c r="B59" s="47" t="s">
        <v>602</v>
      </c>
      <c r="C59" s="47" t="s">
        <v>87</v>
      </c>
      <c r="D59" s="93" t="s">
        <v>308</v>
      </c>
      <c r="E59" s="23" t="s">
        <v>495</v>
      </c>
      <c r="F59" s="19">
        <v>45</v>
      </c>
      <c r="G59" s="19" t="s">
        <v>495</v>
      </c>
      <c r="H59" s="19" t="s">
        <v>495</v>
      </c>
      <c r="I59" s="153"/>
      <c r="J59" s="153"/>
      <c r="K59" s="153"/>
      <c r="L59" s="22"/>
    </row>
    <row r="60" spans="1:12" s="18" customFormat="1" ht="15" customHeight="1">
      <c r="A60" s="55">
        <v>57</v>
      </c>
      <c r="B60" s="47" t="s">
        <v>299</v>
      </c>
      <c r="C60" s="47" t="s">
        <v>243</v>
      </c>
      <c r="D60" s="93" t="s">
        <v>305</v>
      </c>
      <c r="E60" s="23">
        <v>47</v>
      </c>
      <c r="F60" s="19" t="s">
        <v>495</v>
      </c>
      <c r="G60" s="19" t="s">
        <v>495</v>
      </c>
      <c r="H60" s="19" t="s">
        <v>495</v>
      </c>
      <c r="I60" s="153"/>
      <c r="J60" s="153"/>
      <c r="K60" s="153"/>
      <c r="L60" s="22"/>
    </row>
    <row r="61" spans="1:12" s="18" customFormat="1" ht="15" customHeight="1">
      <c r="A61" s="55">
        <v>58</v>
      </c>
      <c r="B61" s="47" t="s">
        <v>300</v>
      </c>
      <c r="C61" s="47" t="s">
        <v>77</v>
      </c>
      <c r="D61" s="93" t="s">
        <v>307</v>
      </c>
      <c r="E61" s="23">
        <v>48</v>
      </c>
      <c r="F61" s="19" t="s">
        <v>495</v>
      </c>
      <c r="G61" s="19" t="s">
        <v>495</v>
      </c>
      <c r="H61" s="19" t="s">
        <v>495</v>
      </c>
      <c r="I61" s="153"/>
      <c r="J61" s="153"/>
      <c r="K61" s="153"/>
      <c r="L61" s="22"/>
    </row>
    <row r="62" spans="1:12" s="18" customFormat="1" ht="15" customHeight="1">
      <c r="A62" s="55">
        <v>59</v>
      </c>
      <c r="B62" s="47" t="s">
        <v>592</v>
      </c>
      <c r="C62" s="47" t="s">
        <v>87</v>
      </c>
      <c r="D62" s="93" t="s">
        <v>305</v>
      </c>
      <c r="E62" s="23" t="s">
        <v>495</v>
      </c>
      <c r="F62" s="19">
        <v>25</v>
      </c>
      <c r="G62" s="19">
        <v>24</v>
      </c>
      <c r="H62" s="19" t="s">
        <v>495</v>
      </c>
      <c r="I62" s="153"/>
      <c r="J62" s="157"/>
      <c r="K62" s="157"/>
      <c r="L62" s="22"/>
    </row>
    <row r="63" spans="1:12" s="18" customFormat="1" ht="15" customHeight="1">
      <c r="A63" s="55">
        <v>60</v>
      </c>
      <c r="B63" s="47" t="s">
        <v>303</v>
      </c>
      <c r="C63" s="47" t="s">
        <v>140</v>
      </c>
      <c r="D63" s="93" t="s">
        <v>308</v>
      </c>
      <c r="E63" s="23">
        <v>51</v>
      </c>
      <c r="F63" s="19" t="s">
        <v>495</v>
      </c>
      <c r="G63" s="19" t="s">
        <v>495</v>
      </c>
      <c r="H63" s="19" t="s">
        <v>495</v>
      </c>
      <c r="I63" s="153"/>
      <c r="J63" s="153"/>
      <c r="K63" s="153"/>
      <c r="L63" s="22"/>
    </row>
    <row r="64" spans="1:12" s="18" customFormat="1" ht="15" customHeight="1">
      <c r="A64" s="55">
        <v>61</v>
      </c>
      <c r="B64" s="47" t="s">
        <v>595</v>
      </c>
      <c r="C64" s="47" t="s">
        <v>112</v>
      </c>
      <c r="D64" s="93" t="s">
        <v>306</v>
      </c>
      <c r="E64" s="23" t="s">
        <v>495</v>
      </c>
      <c r="F64" s="19">
        <v>30</v>
      </c>
      <c r="G64" s="19">
        <v>22</v>
      </c>
      <c r="H64" s="19" t="s">
        <v>495</v>
      </c>
      <c r="I64" s="153"/>
      <c r="J64" s="157"/>
      <c r="K64" s="157"/>
      <c r="L64" s="22"/>
    </row>
    <row r="65" spans="1:12" s="18" customFormat="1" ht="15" customHeight="1">
      <c r="A65" s="55">
        <v>62</v>
      </c>
      <c r="B65" s="47" t="s">
        <v>273</v>
      </c>
      <c r="C65" s="47" t="s">
        <v>102</v>
      </c>
      <c r="D65" s="93" t="s">
        <v>306</v>
      </c>
      <c r="E65" s="23">
        <v>22</v>
      </c>
      <c r="F65" s="19">
        <v>34</v>
      </c>
      <c r="G65" s="19" t="s">
        <v>495</v>
      </c>
      <c r="H65" s="19" t="s">
        <v>495</v>
      </c>
      <c r="I65" s="153"/>
      <c r="J65" s="157"/>
      <c r="K65" s="157"/>
      <c r="L65" s="22"/>
    </row>
    <row r="66" spans="1:12" s="18" customFormat="1" ht="15" customHeight="1">
      <c r="A66" s="55">
        <v>63</v>
      </c>
      <c r="B66" s="47" t="s">
        <v>290</v>
      </c>
      <c r="C66" s="47" t="s">
        <v>99</v>
      </c>
      <c r="D66" s="93" t="s">
        <v>308</v>
      </c>
      <c r="E66" s="23">
        <v>38</v>
      </c>
      <c r="F66" s="19">
        <v>41</v>
      </c>
      <c r="G66" s="19" t="s">
        <v>495</v>
      </c>
      <c r="H66" s="19" t="s">
        <v>495</v>
      </c>
      <c r="I66" s="153"/>
      <c r="J66" s="157"/>
      <c r="K66" s="157"/>
      <c r="L66" s="22"/>
    </row>
    <row r="67" spans="1:12" s="18" customFormat="1" ht="15" customHeight="1">
      <c r="A67" s="55">
        <v>64</v>
      </c>
      <c r="B67" s="47" t="s">
        <v>296</v>
      </c>
      <c r="C67" s="47" t="s">
        <v>182</v>
      </c>
      <c r="D67" s="93" t="s">
        <v>306</v>
      </c>
      <c r="E67" s="23">
        <v>44</v>
      </c>
      <c r="F67" s="19">
        <v>43</v>
      </c>
      <c r="G67" s="19" t="s">
        <v>495</v>
      </c>
      <c r="H67" s="19" t="s">
        <v>495</v>
      </c>
      <c r="I67" s="153"/>
      <c r="J67" s="157"/>
      <c r="K67" s="157"/>
      <c r="L67" s="22"/>
    </row>
    <row r="68" spans="1:12" s="18" customFormat="1" ht="15" customHeight="1">
      <c r="A68" s="55">
        <v>65</v>
      </c>
      <c r="B68" s="47" t="s">
        <v>603</v>
      </c>
      <c r="C68" s="47" t="s">
        <v>206</v>
      </c>
      <c r="D68" s="93" t="s">
        <v>604</v>
      </c>
      <c r="E68" s="23" t="s">
        <v>495</v>
      </c>
      <c r="F68" s="19">
        <v>53</v>
      </c>
      <c r="G68" s="19">
        <v>35</v>
      </c>
      <c r="H68" s="19" t="s">
        <v>495</v>
      </c>
      <c r="I68" s="153"/>
      <c r="J68" s="157"/>
      <c r="K68" s="157"/>
      <c r="L68" s="22"/>
    </row>
    <row r="69" spans="1:12" s="18" customFormat="1" ht="15" customHeight="1">
      <c r="A69" s="55">
        <v>66</v>
      </c>
      <c r="B69" s="47" t="s">
        <v>291</v>
      </c>
      <c r="C69" s="47" t="s">
        <v>140</v>
      </c>
      <c r="D69" s="93" t="s">
        <v>308</v>
      </c>
      <c r="E69" s="23">
        <v>39</v>
      </c>
      <c r="F69" s="19">
        <v>50</v>
      </c>
      <c r="G69" s="19" t="s">
        <v>495</v>
      </c>
      <c r="H69" s="19" t="s">
        <v>495</v>
      </c>
      <c r="I69" s="153"/>
      <c r="J69" s="154"/>
      <c r="K69" s="157"/>
      <c r="L69" s="22"/>
    </row>
    <row r="70" spans="1:12" s="18" customFormat="1" ht="15" customHeight="1">
      <c r="A70" s="55">
        <v>67</v>
      </c>
      <c r="B70" s="47" t="s">
        <v>294</v>
      </c>
      <c r="C70" s="47" t="s">
        <v>136</v>
      </c>
      <c r="D70" s="93" t="s">
        <v>308</v>
      </c>
      <c r="E70" s="23">
        <v>42</v>
      </c>
      <c r="F70" s="19">
        <v>48</v>
      </c>
      <c r="G70" s="19" t="s">
        <v>495</v>
      </c>
      <c r="H70" s="19" t="s">
        <v>495</v>
      </c>
      <c r="I70" s="153"/>
      <c r="J70" s="154"/>
      <c r="K70" s="157"/>
      <c r="L70" s="22"/>
    </row>
    <row r="71" spans="1:12" s="18" customFormat="1" ht="15" customHeight="1">
      <c r="A71" s="55">
        <v>68</v>
      </c>
      <c r="B71" s="47" t="s">
        <v>297</v>
      </c>
      <c r="C71" s="47" t="s">
        <v>140</v>
      </c>
      <c r="D71" s="93" t="s">
        <v>306</v>
      </c>
      <c r="E71" s="23">
        <v>45</v>
      </c>
      <c r="F71" s="19">
        <v>47</v>
      </c>
      <c r="G71" s="19" t="s">
        <v>495</v>
      </c>
      <c r="H71" s="19" t="s">
        <v>495</v>
      </c>
      <c r="I71" s="153"/>
      <c r="J71" s="154"/>
      <c r="K71" s="157"/>
      <c r="L71" s="22"/>
    </row>
    <row r="72" spans="1:12" s="18" customFormat="1" ht="15" customHeight="1">
      <c r="A72" s="55">
        <v>69</v>
      </c>
      <c r="B72" s="47" t="s">
        <v>301</v>
      </c>
      <c r="C72" s="47" t="s">
        <v>110</v>
      </c>
      <c r="D72" s="93" t="s">
        <v>307</v>
      </c>
      <c r="E72" s="23">
        <v>49</v>
      </c>
      <c r="F72" s="19">
        <v>52</v>
      </c>
      <c r="G72" s="19" t="s">
        <v>495</v>
      </c>
      <c r="H72" s="19" t="s">
        <v>495</v>
      </c>
      <c r="I72" s="153"/>
      <c r="J72" s="154"/>
      <c r="K72" s="157"/>
      <c r="L72" s="22"/>
    </row>
    <row r="73" spans="1:12" s="18" customFormat="1" ht="15" customHeight="1">
      <c r="A73" s="55">
        <v>70</v>
      </c>
      <c r="B73" s="47" t="s">
        <v>302</v>
      </c>
      <c r="C73" s="47" t="s">
        <v>136</v>
      </c>
      <c r="D73" s="93" t="s">
        <v>305</v>
      </c>
      <c r="E73" s="23">
        <v>50</v>
      </c>
      <c r="F73" s="19">
        <v>51</v>
      </c>
      <c r="G73" s="19" t="s">
        <v>495</v>
      </c>
      <c r="H73" s="21" t="s">
        <v>495</v>
      </c>
      <c r="I73" s="153"/>
      <c r="J73" s="154"/>
      <c r="K73" s="157"/>
      <c r="L73" s="22"/>
    </row>
    <row r="74" spans="1:12" ht="15" customHeight="1" thickBot="1">
      <c r="A74" s="57"/>
      <c r="B74" s="58"/>
      <c r="C74" s="58"/>
      <c r="D74" s="59"/>
      <c r="E74" s="37"/>
      <c r="F74" s="24"/>
      <c r="G74" s="24"/>
      <c r="H74" s="24"/>
      <c r="I74" s="130"/>
      <c r="J74" s="59"/>
      <c r="K74" s="59"/>
    </row>
    <row r="75" spans="1:12" ht="15" customHeight="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1:12" ht="15" customHeight="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1:12" ht="15" customHeight="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1:12" ht="15" customHeight="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1:12" ht="15" customHeight="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1:12" ht="15" customHeight="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 ht="15" customHeight="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 ht="15" customHeight="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 ht="15" customHeight="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 ht="15" customHeight="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 ht="15" customHeight="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 ht="15" customHeight="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 ht="15" customHeight="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 ht="15" customHeight="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 ht="15" customHeight="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 ht="15" customHeight="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 ht="15" customHeight="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 ht="15" customHeight="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 ht="15" customHeight="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 ht="15" customHeight="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 ht="15" customHeight="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 ht="15" customHeight="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H144" s="25"/>
      <c r="I144" s="25"/>
      <c r="J144" s="34"/>
      <c r="K144" s="34"/>
    </row>
    <row r="145" spans="2:11">
      <c r="B145" s="25"/>
      <c r="C145" s="25"/>
      <c r="D145" s="25"/>
      <c r="E145" s="25"/>
      <c r="F145" s="25"/>
      <c r="G145" s="25"/>
      <c r="H145" s="25"/>
      <c r="I145" s="25"/>
      <c r="J145" s="34"/>
      <c r="K145" s="34"/>
    </row>
    <row r="146" spans="2:11">
      <c r="B146" s="25"/>
      <c r="C146" s="25"/>
      <c r="D146" s="25"/>
      <c r="E146" s="25"/>
      <c r="F146" s="25"/>
      <c r="G146" s="25"/>
      <c r="H146" s="25"/>
      <c r="I146" s="25"/>
      <c r="J146" s="34"/>
      <c r="K146" s="34"/>
    </row>
    <row r="147" spans="2:11">
      <c r="B147" s="25"/>
      <c r="C147" s="25"/>
      <c r="D147" s="25"/>
      <c r="E147" s="25"/>
      <c r="F147" s="25"/>
      <c r="G147" s="25"/>
      <c r="H147" s="25"/>
      <c r="I147" s="25"/>
      <c r="J147" s="34"/>
      <c r="K147" s="34"/>
    </row>
    <row r="148" spans="2:11">
      <c r="B148" s="25"/>
      <c r="C148" s="25"/>
      <c r="D148" s="25"/>
      <c r="E148" s="25"/>
      <c r="F148" s="25"/>
      <c r="G148" s="25"/>
      <c r="H148" s="25"/>
      <c r="I148" s="25"/>
      <c r="J148" s="34"/>
      <c r="K148" s="34"/>
    </row>
    <row r="149" spans="2:11">
      <c r="B149" s="25"/>
      <c r="C149" s="25"/>
      <c r="D149" s="25"/>
      <c r="E149" s="25"/>
      <c r="F149" s="25"/>
      <c r="G149" s="25"/>
      <c r="H149" s="25"/>
      <c r="I149" s="25"/>
      <c r="J149" s="34"/>
      <c r="K149" s="34"/>
    </row>
    <row r="150" spans="2:11">
      <c r="B150" s="25"/>
      <c r="C150" s="25"/>
      <c r="D150" s="25"/>
      <c r="E150" s="25"/>
      <c r="F150" s="25"/>
      <c r="G150" s="25"/>
      <c r="H150" s="25"/>
      <c r="I150" s="25"/>
      <c r="J150" s="34"/>
      <c r="K150" s="34"/>
    </row>
    <row r="151" spans="2:11">
      <c r="B151" s="25"/>
      <c r="C151" s="25"/>
      <c r="D151" s="25"/>
      <c r="E151" s="25"/>
      <c r="F151" s="25"/>
      <c r="G151" s="25"/>
      <c r="H151" s="25"/>
      <c r="I151" s="25"/>
      <c r="J151" s="34"/>
      <c r="K151" s="34"/>
    </row>
    <row r="152" spans="2:11">
      <c r="B152" s="25"/>
      <c r="C152" s="25"/>
      <c r="D152" s="25"/>
      <c r="E152" s="25"/>
      <c r="F152" s="25"/>
      <c r="G152" s="25"/>
      <c r="H152" s="25"/>
      <c r="I152" s="25"/>
      <c r="J152" s="34"/>
      <c r="K152" s="34"/>
    </row>
    <row r="153" spans="2:11">
      <c r="B153" s="25"/>
      <c r="C153" s="25"/>
      <c r="D153" s="25"/>
      <c r="E153" s="25"/>
      <c r="F153" s="25"/>
      <c r="G153" s="25"/>
      <c r="H153" s="25"/>
      <c r="I153" s="25"/>
      <c r="J153" s="34"/>
      <c r="K153" s="34"/>
    </row>
    <row r="154" spans="2:11">
      <c r="B154" s="25"/>
      <c r="C154" s="25"/>
      <c r="D154" s="25"/>
      <c r="E154" s="25"/>
      <c r="F154" s="25"/>
      <c r="G154" s="25"/>
      <c r="H154" s="25"/>
      <c r="I154" s="25"/>
      <c r="J154" s="34"/>
      <c r="K154" s="34"/>
    </row>
    <row r="155" spans="2:11">
      <c r="B155" s="25"/>
      <c r="C155" s="25"/>
      <c r="D155" s="25"/>
      <c r="E155" s="25"/>
      <c r="F155" s="25"/>
      <c r="G155" s="25"/>
      <c r="H155" s="25"/>
      <c r="I155" s="25"/>
      <c r="J155" s="34"/>
      <c r="K155" s="34"/>
    </row>
    <row r="156" spans="2:11">
      <c r="B156" s="25"/>
      <c r="C156" s="25"/>
      <c r="D156" s="25"/>
      <c r="E156" s="25"/>
      <c r="F156" s="25"/>
      <c r="G156" s="25"/>
      <c r="H156" s="25"/>
      <c r="I156" s="25"/>
      <c r="J156" s="34"/>
      <c r="K156" s="34"/>
    </row>
    <row r="157" spans="2:11">
      <c r="B157" s="25"/>
      <c r="C157" s="25"/>
      <c r="D157" s="25"/>
      <c r="E157" s="25"/>
      <c r="F157" s="25"/>
      <c r="G157" s="25"/>
      <c r="H157" s="25"/>
      <c r="I157" s="25"/>
      <c r="J157" s="34"/>
      <c r="K157" s="34"/>
    </row>
    <row r="158" spans="2:11">
      <c r="B158" s="25"/>
      <c r="C158" s="25"/>
      <c r="D158" s="25"/>
      <c r="E158" s="25"/>
      <c r="F158" s="25"/>
      <c r="G158" s="25"/>
      <c r="H158" s="25"/>
      <c r="I158" s="25"/>
      <c r="J158" s="34"/>
      <c r="K158" s="34"/>
    </row>
    <row r="159" spans="2:11">
      <c r="B159" s="25"/>
      <c r="C159" s="25"/>
      <c r="D159" s="25"/>
      <c r="E159" s="25"/>
      <c r="F159" s="25"/>
      <c r="G159" s="25"/>
      <c r="H159" s="25"/>
      <c r="I159" s="25"/>
      <c r="J159" s="34"/>
      <c r="K159" s="34"/>
    </row>
    <row r="160" spans="2:11">
      <c r="B160" s="25"/>
      <c r="C160" s="25"/>
      <c r="D160" s="25"/>
      <c r="E160" s="25"/>
      <c r="F160" s="25"/>
      <c r="G160" s="25"/>
      <c r="H160" s="25"/>
      <c r="I160" s="25"/>
      <c r="J160" s="34"/>
      <c r="K160" s="34"/>
    </row>
    <row r="161" spans="2:11">
      <c r="B161" s="25"/>
      <c r="C161" s="25"/>
      <c r="D161" s="25"/>
      <c r="E161" s="25"/>
      <c r="F161" s="25"/>
      <c r="G161" s="25"/>
      <c r="H161" s="25"/>
      <c r="I161" s="25"/>
      <c r="J161" s="34"/>
      <c r="K161" s="34"/>
    </row>
    <row r="162" spans="2:11">
      <c r="B162" s="25"/>
      <c r="C162" s="25"/>
      <c r="D162" s="25"/>
      <c r="E162" s="25"/>
      <c r="F162" s="25"/>
      <c r="G162" s="25"/>
      <c r="H162" s="25"/>
      <c r="I162" s="25"/>
      <c r="J162" s="34"/>
      <c r="K162" s="34"/>
    </row>
    <row r="163" spans="2:11">
      <c r="B163" s="25"/>
      <c r="C163" s="25"/>
      <c r="D163" s="25"/>
      <c r="E163" s="25"/>
      <c r="F163" s="25"/>
      <c r="G163" s="25"/>
      <c r="H163" s="25"/>
      <c r="I163" s="25"/>
      <c r="J163" s="34"/>
      <c r="K163" s="34"/>
    </row>
    <row r="164" spans="2:11">
      <c r="B164" s="25"/>
      <c r="C164" s="25"/>
      <c r="D164" s="25"/>
      <c r="E164" s="25"/>
      <c r="F164" s="25"/>
      <c r="G164" s="25"/>
      <c r="H164" s="25"/>
      <c r="I164" s="25"/>
      <c r="J164" s="34"/>
      <c r="K164" s="34"/>
    </row>
    <row r="165" spans="2:11">
      <c r="B165" s="25"/>
      <c r="C165" s="25"/>
      <c r="D165" s="25"/>
      <c r="E165" s="25"/>
      <c r="F165" s="25"/>
      <c r="G165" s="25"/>
      <c r="H165" s="25"/>
      <c r="I165" s="25"/>
      <c r="J165" s="34"/>
      <c r="K165" s="34"/>
    </row>
    <row r="166" spans="2:11">
      <c r="B166" s="25"/>
      <c r="C166" s="25"/>
      <c r="D166" s="25"/>
      <c r="E166" s="25"/>
      <c r="F166" s="25"/>
      <c r="G166" s="25"/>
      <c r="H166" s="25"/>
      <c r="I166" s="25"/>
      <c r="J166" s="34"/>
      <c r="K166" s="34"/>
    </row>
    <row r="167" spans="2:11">
      <c r="B167" s="25"/>
      <c r="C167" s="25"/>
      <c r="D167" s="25"/>
      <c r="E167" s="25"/>
      <c r="F167" s="25"/>
      <c r="G167" s="25"/>
      <c r="H167" s="25"/>
      <c r="I167" s="25"/>
      <c r="J167" s="34"/>
      <c r="K167" s="34"/>
    </row>
    <row r="168" spans="2:11">
      <c r="B168" s="25"/>
      <c r="C168" s="25"/>
      <c r="D168" s="25"/>
      <c r="E168" s="25"/>
      <c r="F168" s="25"/>
      <c r="G168" s="25"/>
      <c r="H168" s="25"/>
      <c r="I168" s="25"/>
      <c r="J168" s="34"/>
      <c r="K168" s="34"/>
    </row>
    <row r="169" spans="2:11">
      <c r="B169" s="25"/>
      <c r="C169" s="25"/>
      <c r="D169" s="25"/>
      <c r="E169" s="25"/>
      <c r="F169" s="25"/>
      <c r="G169" s="25"/>
      <c r="H169" s="25"/>
      <c r="I169" s="25"/>
      <c r="J169" s="34"/>
      <c r="K169" s="34"/>
    </row>
    <row r="170" spans="2:11">
      <c r="B170" s="25"/>
      <c r="C170" s="25"/>
      <c r="D170" s="25"/>
      <c r="E170" s="25"/>
      <c r="F170" s="25"/>
      <c r="G170" s="25"/>
      <c r="H170" s="25"/>
      <c r="I170" s="25"/>
      <c r="J170" s="34"/>
      <c r="K170" s="34"/>
    </row>
    <row r="171" spans="2:11">
      <c r="B171" s="25"/>
      <c r="C171" s="25"/>
      <c r="D171" s="25"/>
      <c r="E171" s="25"/>
      <c r="F171" s="25"/>
      <c r="G171" s="25"/>
      <c r="H171" s="25"/>
      <c r="I171" s="25"/>
      <c r="J171" s="34"/>
      <c r="K171" s="34"/>
    </row>
    <row r="172" spans="2:11">
      <c r="B172" s="25"/>
      <c r="C172" s="25"/>
      <c r="D172" s="25"/>
      <c r="E172" s="25"/>
      <c r="F172" s="25"/>
      <c r="G172" s="25"/>
      <c r="H172" s="25"/>
      <c r="I172" s="25"/>
      <c r="J172" s="34"/>
      <c r="K172" s="34"/>
    </row>
    <row r="173" spans="2:11">
      <c r="B173" s="25"/>
      <c r="C173" s="25"/>
      <c r="D173" s="25"/>
      <c r="E173" s="25"/>
      <c r="F173" s="25"/>
      <c r="G173" s="25"/>
      <c r="H173" s="25"/>
      <c r="I173" s="25"/>
      <c r="J173" s="34"/>
      <c r="K173" s="34"/>
    </row>
    <row r="174" spans="2:11">
      <c r="B174" s="25"/>
      <c r="C174" s="25"/>
      <c r="D174" s="25"/>
      <c r="E174" s="25"/>
      <c r="F174" s="25"/>
      <c r="G174" s="25"/>
      <c r="H174" s="25"/>
      <c r="I174" s="25"/>
      <c r="J174" s="34"/>
      <c r="K174" s="34"/>
    </row>
    <row r="175" spans="2:11">
      <c r="B175" s="25"/>
      <c r="C175" s="25"/>
      <c r="D175" s="25"/>
      <c r="E175" s="25"/>
      <c r="F175" s="25"/>
      <c r="G175" s="25"/>
      <c r="H175" s="25"/>
      <c r="I175" s="25"/>
      <c r="J175" s="34"/>
      <c r="K175" s="34"/>
    </row>
    <row r="176" spans="2:11">
      <c r="B176" s="25"/>
      <c r="C176" s="25"/>
      <c r="D176" s="25"/>
      <c r="E176" s="25"/>
      <c r="F176" s="25"/>
      <c r="G176" s="25"/>
      <c r="H176" s="25"/>
      <c r="I176" s="25"/>
      <c r="J176" s="34"/>
      <c r="K176" s="34"/>
    </row>
    <row r="177" spans="2:11">
      <c r="B177" s="25"/>
      <c r="C177" s="25"/>
      <c r="D177" s="25"/>
      <c r="E177" s="25"/>
      <c r="F177" s="25"/>
      <c r="G177" s="25"/>
      <c r="H177" s="25"/>
      <c r="I177" s="25"/>
      <c r="J177" s="34"/>
      <c r="K177" s="34"/>
    </row>
    <row r="178" spans="2:11">
      <c r="B178" s="25"/>
      <c r="C178" s="25"/>
      <c r="D178" s="25"/>
      <c r="E178" s="25"/>
      <c r="F178" s="25"/>
      <c r="G178" s="25"/>
      <c r="I178" s="25"/>
      <c r="J178" s="34"/>
      <c r="K178" s="34"/>
    </row>
  </sheetData>
  <autoFilter ref="B1:K74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9"/>
  <sheetViews>
    <sheetView tabSelected="1" view="pageLayout" topLeftCell="A26" zoomScale="85" zoomScalePageLayoutView="85" workbookViewId="0">
      <selection activeCell="B43" sqref="B43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30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/>
      <c r="B3" s="47" t="s">
        <v>251</v>
      </c>
      <c r="C3" s="47" t="s">
        <v>140</v>
      </c>
      <c r="D3" s="117" t="s">
        <v>305</v>
      </c>
      <c r="E3" s="23">
        <v>1</v>
      </c>
      <c r="F3" s="19">
        <v>1</v>
      </c>
      <c r="G3" s="19">
        <v>1</v>
      </c>
      <c r="H3" s="19">
        <v>3</v>
      </c>
      <c r="I3" s="21">
        <f t="shared" ref="I3:I4" si="0">SUM(E3:H3)</f>
        <v>6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252</v>
      </c>
      <c r="C4" s="47" t="s">
        <v>87</v>
      </c>
      <c r="D4" s="117" t="s">
        <v>305</v>
      </c>
      <c r="E4" s="23">
        <v>2</v>
      </c>
      <c r="F4" s="19">
        <v>2</v>
      </c>
      <c r="G4" s="19">
        <v>2</v>
      </c>
      <c r="H4" s="19">
        <v>1</v>
      </c>
      <c r="I4" s="21">
        <f t="shared" si="0"/>
        <v>7</v>
      </c>
      <c r="J4" s="31">
        <v>5</v>
      </c>
      <c r="K4" s="31">
        <v>2</v>
      </c>
      <c r="L4" s="22"/>
    </row>
    <row r="5" spans="1:12" s="18" customFormat="1" ht="15" customHeight="1">
      <c r="A5" s="55"/>
      <c r="B5" s="47" t="s">
        <v>254</v>
      </c>
      <c r="C5" s="47" t="s">
        <v>85</v>
      </c>
      <c r="D5" s="117" t="s">
        <v>305</v>
      </c>
      <c r="E5" s="23">
        <v>4</v>
      </c>
      <c r="F5" s="19">
        <v>4</v>
      </c>
      <c r="G5" s="19" t="s">
        <v>495</v>
      </c>
      <c r="H5" s="19">
        <v>2</v>
      </c>
      <c r="I5" s="21">
        <f t="shared" ref="I5:I23" si="1">SUM(E5:H5)</f>
        <v>10</v>
      </c>
      <c r="J5" s="31">
        <v>10</v>
      </c>
      <c r="K5" s="31">
        <v>3</v>
      </c>
      <c r="L5" s="22"/>
    </row>
    <row r="6" spans="1:12" s="18" customFormat="1" ht="15" customHeight="1">
      <c r="A6" s="55"/>
      <c r="B6" s="47" t="s">
        <v>587</v>
      </c>
      <c r="C6" s="47" t="s">
        <v>206</v>
      </c>
      <c r="D6" s="117" t="s">
        <v>305</v>
      </c>
      <c r="E6" s="23" t="s">
        <v>495</v>
      </c>
      <c r="F6" s="19">
        <v>8</v>
      </c>
      <c r="G6" s="19">
        <v>3</v>
      </c>
      <c r="H6" s="19">
        <v>4</v>
      </c>
      <c r="I6" s="21">
        <f t="shared" si="1"/>
        <v>15</v>
      </c>
      <c r="J6" s="31">
        <v>15</v>
      </c>
      <c r="K6" s="31">
        <v>4</v>
      </c>
      <c r="L6" s="22"/>
    </row>
    <row r="7" spans="1:12" s="18" customFormat="1" ht="15" customHeight="1">
      <c r="A7" s="55"/>
      <c r="B7" s="47" t="s">
        <v>259</v>
      </c>
      <c r="C7" s="47" t="s">
        <v>77</v>
      </c>
      <c r="D7" s="117" t="s">
        <v>305</v>
      </c>
      <c r="E7" s="23">
        <v>8</v>
      </c>
      <c r="F7" s="19">
        <v>7</v>
      </c>
      <c r="G7" s="19">
        <v>4</v>
      </c>
      <c r="H7" s="21">
        <v>5</v>
      </c>
      <c r="I7" s="21">
        <f t="shared" si="1"/>
        <v>24</v>
      </c>
      <c r="J7" s="31">
        <v>16</v>
      </c>
      <c r="K7" s="31">
        <v>5</v>
      </c>
      <c r="L7" s="22"/>
    </row>
    <row r="8" spans="1:12" s="18" customFormat="1" ht="15" customHeight="1">
      <c r="A8" s="55"/>
      <c r="B8" s="47" t="s">
        <v>260</v>
      </c>
      <c r="C8" s="47" t="s">
        <v>74</v>
      </c>
      <c r="D8" s="117" t="s">
        <v>305</v>
      </c>
      <c r="E8" s="23">
        <v>9</v>
      </c>
      <c r="F8" s="19" t="s">
        <v>495</v>
      </c>
      <c r="G8" s="19">
        <v>5</v>
      </c>
      <c r="H8" s="19">
        <v>6</v>
      </c>
      <c r="I8" s="21">
        <f t="shared" si="1"/>
        <v>20</v>
      </c>
      <c r="J8" s="31">
        <v>20</v>
      </c>
      <c r="K8" s="31">
        <v>6</v>
      </c>
      <c r="L8" s="22"/>
    </row>
    <row r="9" spans="1:12" s="18" customFormat="1" ht="15" customHeight="1">
      <c r="A9" s="55"/>
      <c r="B9" s="47" t="s">
        <v>588</v>
      </c>
      <c r="C9" s="47" t="s">
        <v>74</v>
      </c>
      <c r="D9" s="117" t="s">
        <v>305</v>
      </c>
      <c r="E9" s="23" t="s">
        <v>495</v>
      </c>
      <c r="F9" s="19">
        <v>9</v>
      </c>
      <c r="G9" s="19">
        <v>7</v>
      </c>
      <c r="H9" s="19">
        <v>8</v>
      </c>
      <c r="I9" s="21">
        <f t="shared" si="1"/>
        <v>24</v>
      </c>
      <c r="J9" s="31">
        <v>24</v>
      </c>
      <c r="K9" s="31">
        <v>7</v>
      </c>
      <c r="L9" s="22"/>
    </row>
    <row r="10" spans="1:12" s="18" customFormat="1" ht="15" customHeight="1">
      <c r="A10" s="55"/>
      <c r="B10" s="47" t="s">
        <v>261</v>
      </c>
      <c r="C10" s="47" t="s">
        <v>102</v>
      </c>
      <c r="D10" s="117" t="s">
        <v>305</v>
      </c>
      <c r="E10" s="23">
        <v>10</v>
      </c>
      <c r="F10" s="19">
        <v>10</v>
      </c>
      <c r="G10" s="19">
        <v>8</v>
      </c>
      <c r="H10" s="19">
        <v>10</v>
      </c>
      <c r="I10" s="21">
        <f t="shared" si="1"/>
        <v>38</v>
      </c>
      <c r="J10" s="31">
        <v>28</v>
      </c>
      <c r="K10" s="31">
        <v>8</v>
      </c>
      <c r="L10" s="22"/>
    </row>
    <row r="11" spans="1:12" s="18" customFormat="1" ht="15" customHeight="1">
      <c r="A11" s="55"/>
      <c r="B11" s="47" t="s">
        <v>264</v>
      </c>
      <c r="C11" s="47" t="s">
        <v>87</v>
      </c>
      <c r="D11" s="117" t="s">
        <v>305</v>
      </c>
      <c r="E11" s="23">
        <v>11</v>
      </c>
      <c r="F11" s="19">
        <v>11</v>
      </c>
      <c r="G11" s="19" t="s">
        <v>495</v>
      </c>
      <c r="H11" s="19">
        <v>9</v>
      </c>
      <c r="I11" s="21">
        <f>SUM(E11:H11)</f>
        <v>31</v>
      </c>
      <c r="J11" s="30">
        <v>31</v>
      </c>
      <c r="K11" s="31">
        <v>9</v>
      </c>
      <c r="L11" s="22"/>
    </row>
    <row r="12" spans="1:12" s="18" customFormat="1" ht="15" customHeight="1">
      <c r="A12" s="55"/>
      <c r="B12" s="47" t="s">
        <v>270</v>
      </c>
      <c r="C12" s="47" t="s">
        <v>110</v>
      </c>
      <c r="D12" s="117" t="s">
        <v>305</v>
      </c>
      <c r="E12" s="23">
        <v>15</v>
      </c>
      <c r="F12" s="19">
        <v>13</v>
      </c>
      <c r="G12" s="19">
        <v>6</v>
      </c>
      <c r="H12" s="19" t="s">
        <v>495</v>
      </c>
      <c r="I12" s="21">
        <f t="shared" si="1"/>
        <v>34</v>
      </c>
      <c r="J12" s="31">
        <v>34</v>
      </c>
      <c r="K12" s="31">
        <v>10</v>
      </c>
      <c r="L12" s="22"/>
    </row>
    <row r="13" spans="1:12" s="18" customFormat="1" ht="15" customHeight="1">
      <c r="A13" s="55"/>
      <c r="B13" s="47" t="s">
        <v>267</v>
      </c>
      <c r="C13" s="47" t="s">
        <v>77</v>
      </c>
      <c r="D13" s="117" t="s">
        <v>305</v>
      </c>
      <c r="E13" s="23">
        <v>12</v>
      </c>
      <c r="F13" s="19">
        <v>14</v>
      </c>
      <c r="G13" s="19">
        <v>9</v>
      </c>
      <c r="H13" s="19" t="s">
        <v>495</v>
      </c>
      <c r="I13" s="21">
        <f t="shared" si="1"/>
        <v>35</v>
      </c>
      <c r="J13" s="31">
        <v>35</v>
      </c>
      <c r="K13" s="31">
        <v>11</v>
      </c>
      <c r="L13" s="22"/>
    </row>
    <row r="14" spans="1:12" s="18" customFormat="1" ht="15" customHeight="1">
      <c r="A14" s="55"/>
      <c r="B14" s="47" t="s">
        <v>268</v>
      </c>
      <c r="C14" s="47" t="s">
        <v>85</v>
      </c>
      <c r="D14" s="117" t="s">
        <v>305</v>
      </c>
      <c r="E14" s="23">
        <v>13</v>
      </c>
      <c r="F14" s="19">
        <v>12</v>
      </c>
      <c r="G14" s="19">
        <v>11</v>
      </c>
      <c r="H14" s="19">
        <v>14</v>
      </c>
      <c r="I14" s="21">
        <f t="shared" si="1"/>
        <v>50</v>
      </c>
      <c r="J14" s="31">
        <v>36</v>
      </c>
      <c r="K14" s="31">
        <v>12</v>
      </c>
      <c r="L14" s="22"/>
    </row>
    <row r="15" spans="1:12" s="18" customFormat="1" ht="15" customHeight="1">
      <c r="A15" s="55"/>
      <c r="B15" s="47" t="s">
        <v>272</v>
      </c>
      <c r="C15" s="47" t="s">
        <v>74</v>
      </c>
      <c r="D15" s="117" t="s">
        <v>305</v>
      </c>
      <c r="E15" s="23">
        <v>17</v>
      </c>
      <c r="F15" s="19">
        <v>16</v>
      </c>
      <c r="G15" s="19">
        <v>14</v>
      </c>
      <c r="H15" s="19">
        <v>11</v>
      </c>
      <c r="I15" s="21">
        <f t="shared" si="1"/>
        <v>58</v>
      </c>
      <c r="J15" s="31">
        <v>41</v>
      </c>
      <c r="K15" s="31">
        <v>13</v>
      </c>
      <c r="L15" s="22"/>
    </row>
    <row r="16" spans="1:12" s="18" customFormat="1" ht="15" customHeight="1">
      <c r="A16" s="55"/>
      <c r="B16" s="47" t="s">
        <v>275</v>
      </c>
      <c r="C16" s="47" t="s">
        <v>140</v>
      </c>
      <c r="D16" s="117" t="s">
        <v>305</v>
      </c>
      <c r="E16" s="23">
        <v>18</v>
      </c>
      <c r="F16" s="19">
        <v>18</v>
      </c>
      <c r="G16" s="19">
        <v>12</v>
      </c>
      <c r="H16" s="19">
        <v>13</v>
      </c>
      <c r="I16" s="21">
        <f t="shared" si="1"/>
        <v>61</v>
      </c>
      <c r="J16" s="31">
        <v>43</v>
      </c>
      <c r="K16" s="31">
        <v>14</v>
      </c>
      <c r="L16" s="22"/>
    </row>
    <row r="17" spans="1:12" s="18" customFormat="1" ht="15" customHeight="1">
      <c r="A17" s="55"/>
      <c r="B17" s="47" t="s">
        <v>271</v>
      </c>
      <c r="C17" s="47" t="s">
        <v>243</v>
      </c>
      <c r="D17" s="117" t="s">
        <v>305</v>
      </c>
      <c r="E17" s="23">
        <v>16</v>
      </c>
      <c r="F17" s="19">
        <v>15</v>
      </c>
      <c r="G17" s="19">
        <v>13</v>
      </c>
      <c r="H17" s="19">
        <v>20</v>
      </c>
      <c r="I17" s="21">
        <f t="shared" si="1"/>
        <v>64</v>
      </c>
      <c r="J17" s="31">
        <v>44</v>
      </c>
      <c r="K17" s="31">
        <v>15</v>
      </c>
      <c r="L17" s="22"/>
    </row>
    <row r="18" spans="1:12" s="18" customFormat="1" ht="15" customHeight="1">
      <c r="A18" s="55"/>
      <c r="B18" s="47" t="s">
        <v>281</v>
      </c>
      <c r="C18" s="47" t="s">
        <v>140</v>
      </c>
      <c r="D18" s="117" t="s">
        <v>305</v>
      </c>
      <c r="E18" s="23">
        <v>20</v>
      </c>
      <c r="F18" s="19">
        <v>22</v>
      </c>
      <c r="G18" s="19">
        <v>16</v>
      </c>
      <c r="H18" s="19">
        <v>17</v>
      </c>
      <c r="I18" s="21">
        <f t="shared" si="1"/>
        <v>75</v>
      </c>
      <c r="J18" s="31">
        <v>53</v>
      </c>
      <c r="K18" s="31">
        <v>16</v>
      </c>
      <c r="L18" s="22"/>
    </row>
    <row r="19" spans="1:12" s="18" customFormat="1" ht="15" customHeight="1">
      <c r="A19" s="55"/>
      <c r="B19" s="47" t="s">
        <v>595</v>
      </c>
      <c r="C19" s="47" t="s">
        <v>112</v>
      </c>
      <c r="D19" s="117" t="s">
        <v>305</v>
      </c>
      <c r="E19" s="23" t="s">
        <v>495</v>
      </c>
      <c r="F19" s="19">
        <v>24</v>
      </c>
      <c r="G19" s="19">
        <v>17</v>
      </c>
      <c r="H19" s="19">
        <v>16</v>
      </c>
      <c r="I19" s="21">
        <f t="shared" si="1"/>
        <v>57</v>
      </c>
      <c r="J19" s="30">
        <v>57</v>
      </c>
      <c r="K19" s="31">
        <v>17</v>
      </c>
      <c r="L19" s="22"/>
    </row>
    <row r="20" spans="1:12" s="18" customFormat="1" ht="15" customHeight="1">
      <c r="A20" s="55"/>
      <c r="B20" s="47" t="s">
        <v>283</v>
      </c>
      <c r="C20" s="47" t="s">
        <v>102</v>
      </c>
      <c r="D20" s="117" t="s">
        <v>305</v>
      </c>
      <c r="E20" s="23">
        <v>21</v>
      </c>
      <c r="F20" s="19">
        <v>21</v>
      </c>
      <c r="G20" s="19">
        <v>15</v>
      </c>
      <c r="H20" s="19" t="s">
        <v>495</v>
      </c>
      <c r="I20" s="21">
        <f t="shared" si="1"/>
        <v>57</v>
      </c>
      <c r="J20" s="31">
        <v>57</v>
      </c>
      <c r="K20" s="31">
        <v>18</v>
      </c>
      <c r="L20" s="22"/>
    </row>
    <row r="21" spans="1:12" s="18" customFormat="1" ht="15" customHeight="1">
      <c r="A21" s="55"/>
      <c r="B21" s="47" t="s">
        <v>287</v>
      </c>
      <c r="C21" s="47" t="s">
        <v>140</v>
      </c>
      <c r="D21" s="117" t="s">
        <v>305</v>
      </c>
      <c r="E21" s="23">
        <v>23</v>
      </c>
      <c r="F21" s="19" t="s">
        <v>495</v>
      </c>
      <c r="G21" s="19">
        <v>20</v>
      </c>
      <c r="H21" s="19">
        <v>21</v>
      </c>
      <c r="I21" s="21">
        <f t="shared" si="1"/>
        <v>64</v>
      </c>
      <c r="J21" s="30">
        <v>64</v>
      </c>
      <c r="K21" s="31">
        <v>19</v>
      </c>
      <c r="L21" s="22"/>
    </row>
    <row r="22" spans="1:12" s="18" customFormat="1" ht="15" customHeight="1">
      <c r="A22" s="55"/>
      <c r="B22" s="47" t="s">
        <v>292</v>
      </c>
      <c r="C22" s="47" t="s">
        <v>152</v>
      </c>
      <c r="D22" s="117" t="s">
        <v>305</v>
      </c>
      <c r="E22" s="23">
        <v>24</v>
      </c>
      <c r="F22" s="19">
        <v>29</v>
      </c>
      <c r="G22" s="19">
        <v>22</v>
      </c>
      <c r="H22" s="19">
        <v>23</v>
      </c>
      <c r="I22" s="21">
        <f t="shared" si="1"/>
        <v>98</v>
      </c>
      <c r="J22" s="31">
        <v>69</v>
      </c>
      <c r="K22" s="31">
        <v>20</v>
      </c>
      <c r="L22" s="22"/>
    </row>
    <row r="23" spans="1:12" s="18" customFormat="1" ht="15" customHeight="1">
      <c r="A23" s="55"/>
      <c r="B23" s="47" t="s">
        <v>600</v>
      </c>
      <c r="C23" s="47" t="s">
        <v>605</v>
      </c>
      <c r="D23" s="117" t="s">
        <v>305</v>
      </c>
      <c r="E23" s="23" t="s">
        <v>495</v>
      </c>
      <c r="F23" s="19">
        <v>28</v>
      </c>
      <c r="G23" s="19">
        <v>21</v>
      </c>
      <c r="H23" s="19">
        <v>22</v>
      </c>
      <c r="I23" s="21">
        <f t="shared" si="1"/>
        <v>71</v>
      </c>
      <c r="J23" s="31">
        <v>71</v>
      </c>
      <c r="K23" s="31">
        <v>21</v>
      </c>
      <c r="L23" s="22"/>
    </row>
    <row r="24" spans="1:12" s="18" customFormat="1" ht="15" customHeight="1">
      <c r="A24" s="55"/>
      <c r="B24" s="105"/>
      <c r="C24" s="106"/>
      <c r="D24" s="121"/>
      <c r="E24" s="108"/>
      <c r="F24" s="109"/>
      <c r="G24" s="109"/>
      <c r="H24" s="109"/>
      <c r="I24" s="114"/>
      <c r="J24" s="112"/>
      <c r="K24" s="112"/>
      <c r="L24" s="22"/>
    </row>
    <row r="25" spans="1:12" s="18" customFormat="1" ht="15" customHeight="1">
      <c r="A25" s="55">
        <v>22</v>
      </c>
      <c r="B25" s="47" t="s">
        <v>255</v>
      </c>
      <c r="C25" s="47" t="s">
        <v>102</v>
      </c>
      <c r="D25" s="117" t="s">
        <v>305</v>
      </c>
      <c r="E25" s="23">
        <v>5</v>
      </c>
      <c r="F25" s="19" t="s">
        <v>495</v>
      </c>
      <c r="G25" s="19" t="s">
        <v>495</v>
      </c>
      <c r="H25" s="19" t="s">
        <v>495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7" t="s">
        <v>253</v>
      </c>
      <c r="C26" s="47" t="s">
        <v>77</v>
      </c>
      <c r="D26" s="117" t="s">
        <v>305</v>
      </c>
      <c r="E26" s="23">
        <v>3</v>
      </c>
      <c r="F26" s="19">
        <v>3</v>
      </c>
      <c r="G26" s="19" t="s">
        <v>495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7" t="s">
        <v>257</v>
      </c>
      <c r="C27" s="47" t="s">
        <v>152</v>
      </c>
      <c r="D27" s="117" t="s">
        <v>305</v>
      </c>
      <c r="E27" s="23">
        <v>6</v>
      </c>
      <c r="F27" s="19">
        <v>6</v>
      </c>
      <c r="G27" s="19" t="s">
        <v>495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55">
        <v>25</v>
      </c>
      <c r="B28" s="47" t="s">
        <v>258</v>
      </c>
      <c r="C28" s="47" t="s">
        <v>110</v>
      </c>
      <c r="D28" s="117" t="s">
        <v>305</v>
      </c>
      <c r="E28" s="23">
        <v>7</v>
      </c>
      <c r="F28" s="19">
        <v>5</v>
      </c>
      <c r="G28" s="19" t="s">
        <v>495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7" t="s">
        <v>269</v>
      </c>
      <c r="C29" s="47" t="s">
        <v>102</v>
      </c>
      <c r="D29" s="117" t="s">
        <v>305</v>
      </c>
      <c r="E29" s="23">
        <v>14</v>
      </c>
      <c r="F29" s="19" t="s">
        <v>495</v>
      </c>
      <c r="G29" s="19" t="s">
        <v>495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55">
        <v>27</v>
      </c>
      <c r="B30" s="47" t="s">
        <v>590</v>
      </c>
      <c r="C30" s="47" t="s">
        <v>110</v>
      </c>
      <c r="D30" s="117" t="s">
        <v>305</v>
      </c>
      <c r="E30" s="23" t="s">
        <v>495</v>
      </c>
      <c r="F30" s="19">
        <v>17</v>
      </c>
      <c r="G30" s="19" t="s">
        <v>495</v>
      </c>
      <c r="H30" s="21" t="s">
        <v>495</v>
      </c>
      <c r="I30" s="153"/>
      <c r="J30" s="157"/>
      <c r="K30" s="157"/>
      <c r="L30" s="22"/>
    </row>
    <row r="31" spans="1:12" s="18" customFormat="1" ht="15" customHeight="1">
      <c r="A31" s="55">
        <v>28</v>
      </c>
      <c r="B31" s="48" t="s">
        <v>797</v>
      </c>
      <c r="C31" s="47" t="s">
        <v>15</v>
      </c>
      <c r="D31" s="119" t="s">
        <v>305</v>
      </c>
      <c r="E31" s="23" t="s">
        <v>495</v>
      </c>
      <c r="F31" s="19" t="s">
        <v>495</v>
      </c>
      <c r="G31" s="19" t="s">
        <v>495</v>
      </c>
      <c r="H31" s="19">
        <v>18</v>
      </c>
      <c r="I31" s="153"/>
      <c r="J31" s="157"/>
      <c r="K31" s="157"/>
      <c r="L31" s="22"/>
    </row>
    <row r="32" spans="1:12" s="18" customFormat="1" ht="15" customHeight="1">
      <c r="A32" s="55">
        <v>29</v>
      </c>
      <c r="B32" s="48" t="s">
        <v>798</v>
      </c>
      <c r="C32" s="47" t="s">
        <v>140</v>
      </c>
      <c r="D32" s="119" t="s">
        <v>305</v>
      </c>
      <c r="E32" s="23" t="s">
        <v>495</v>
      </c>
      <c r="F32" s="19" t="s">
        <v>495</v>
      </c>
      <c r="G32" s="19" t="s">
        <v>495</v>
      </c>
      <c r="H32" s="19">
        <v>19</v>
      </c>
      <c r="I32" s="153"/>
      <c r="J32" s="157"/>
      <c r="K32" s="157"/>
      <c r="L32" s="22"/>
    </row>
    <row r="33" spans="1:12" s="18" customFormat="1" ht="15" customHeight="1">
      <c r="A33" s="55">
        <v>30</v>
      </c>
      <c r="B33" s="47" t="s">
        <v>593</v>
      </c>
      <c r="C33" s="47" t="s">
        <v>95</v>
      </c>
      <c r="D33" s="117" t="s">
        <v>305</v>
      </c>
      <c r="E33" s="23" t="s">
        <v>495</v>
      </c>
      <c r="F33" s="19">
        <v>20</v>
      </c>
      <c r="G33" s="19" t="s">
        <v>495</v>
      </c>
      <c r="H33" s="19" t="s">
        <v>495</v>
      </c>
      <c r="I33" s="153"/>
      <c r="J33" s="154"/>
      <c r="K33" s="154"/>
      <c r="L33" s="22"/>
    </row>
    <row r="34" spans="1:12" s="18" customFormat="1" ht="15" customHeight="1">
      <c r="A34" s="55">
        <v>31</v>
      </c>
      <c r="B34" s="47" t="s">
        <v>284</v>
      </c>
      <c r="C34" s="47" t="s">
        <v>110</v>
      </c>
      <c r="D34" s="117" t="s">
        <v>305</v>
      </c>
      <c r="E34" s="23">
        <v>22</v>
      </c>
      <c r="F34" s="19" t="s">
        <v>495</v>
      </c>
      <c r="G34" s="19" t="s">
        <v>495</v>
      </c>
      <c r="H34" s="21" t="s">
        <v>495</v>
      </c>
      <c r="I34" s="153"/>
      <c r="J34" s="157"/>
      <c r="K34" s="157"/>
      <c r="L34" s="22"/>
    </row>
    <row r="35" spans="1:12" s="18" customFormat="1" ht="15" customHeight="1">
      <c r="A35" s="55">
        <v>32</v>
      </c>
      <c r="B35" s="48" t="s">
        <v>735</v>
      </c>
      <c r="C35" s="47" t="s">
        <v>112</v>
      </c>
      <c r="D35" s="119" t="s">
        <v>305</v>
      </c>
      <c r="E35" s="23" t="s">
        <v>495</v>
      </c>
      <c r="F35" s="19" t="s">
        <v>495</v>
      </c>
      <c r="G35" s="19">
        <v>10</v>
      </c>
      <c r="H35" s="21">
        <v>15</v>
      </c>
      <c r="I35" s="153"/>
      <c r="J35" s="157"/>
      <c r="K35" s="157"/>
    </row>
    <row r="36" spans="1:12" s="18" customFormat="1" ht="15" customHeight="1">
      <c r="A36" s="55">
        <v>33</v>
      </c>
      <c r="B36" s="47" t="s">
        <v>295</v>
      </c>
      <c r="C36" s="47" t="s">
        <v>140</v>
      </c>
      <c r="D36" s="117" t="s">
        <v>305</v>
      </c>
      <c r="E36" s="23">
        <v>25</v>
      </c>
      <c r="F36" s="19" t="s">
        <v>495</v>
      </c>
      <c r="G36" s="19" t="s">
        <v>495</v>
      </c>
      <c r="H36" s="19" t="s">
        <v>495</v>
      </c>
      <c r="I36" s="153"/>
      <c r="J36" s="157"/>
      <c r="K36" s="157"/>
      <c r="L36" s="22"/>
    </row>
    <row r="37" spans="1:12" s="18" customFormat="1" ht="15" customHeight="1">
      <c r="A37" s="55">
        <v>34</v>
      </c>
      <c r="B37" s="47" t="s">
        <v>596</v>
      </c>
      <c r="C37" s="47" t="s">
        <v>112</v>
      </c>
      <c r="D37" s="117" t="s">
        <v>305</v>
      </c>
      <c r="E37" s="23" t="s">
        <v>495</v>
      </c>
      <c r="F37" s="19">
        <v>25</v>
      </c>
      <c r="G37" s="19" t="s">
        <v>495</v>
      </c>
      <c r="H37" s="19" t="s">
        <v>495</v>
      </c>
      <c r="I37" s="153"/>
      <c r="J37" s="157"/>
      <c r="K37" s="157"/>
    </row>
    <row r="38" spans="1:12" s="18" customFormat="1" ht="15" customHeight="1">
      <c r="A38" s="55">
        <v>35</v>
      </c>
      <c r="B38" s="47" t="s">
        <v>299</v>
      </c>
      <c r="C38" s="47" t="s">
        <v>243</v>
      </c>
      <c r="D38" s="117" t="s">
        <v>305</v>
      </c>
      <c r="E38" s="23">
        <v>26</v>
      </c>
      <c r="F38" s="19" t="s">
        <v>495</v>
      </c>
      <c r="G38" s="19" t="s">
        <v>495</v>
      </c>
      <c r="H38" s="19" t="s">
        <v>495</v>
      </c>
      <c r="I38" s="153"/>
      <c r="J38" s="157"/>
      <c r="K38" s="157"/>
    </row>
    <row r="39" spans="1:12" s="18" customFormat="1" ht="15" customHeight="1">
      <c r="A39" s="55">
        <v>36</v>
      </c>
      <c r="B39" s="47" t="s">
        <v>598</v>
      </c>
      <c r="C39" s="47" t="s">
        <v>152</v>
      </c>
      <c r="D39" s="117" t="s">
        <v>305</v>
      </c>
      <c r="E39" s="23" t="s">
        <v>495</v>
      </c>
      <c r="F39" s="19">
        <v>26</v>
      </c>
      <c r="G39" s="19" t="s">
        <v>495</v>
      </c>
      <c r="H39" s="19" t="s">
        <v>495</v>
      </c>
      <c r="I39" s="153"/>
      <c r="J39" s="157"/>
      <c r="K39" s="157"/>
      <c r="L39" s="22"/>
    </row>
    <row r="40" spans="1:12" s="18" customFormat="1" ht="15" customHeight="1">
      <c r="A40" s="55">
        <v>37</v>
      </c>
      <c r="B40" s="47" t="s">
        <v>599</v>
      </c>
      <c r="C40" s="47" t="s">
        <v>408</v>
      </c>
      <c r="D40" s="117" t="s">
        <v>305</v>
      </c>
      <c r="E40" s="23" t="s">
        <v>495</v>
      </c>
      <c r="F40" s="19">
        <v>27</v>
      </c>
      <c r="G40" s="19" t="s">
        <v>495</v>
      </c>
      <c r="H40" s="19" t="s">
        <v>495</v>
      </c>
      <c r="I40" s="153"/>
      <c r="J40" s="157"/>
      <c r="K40" s="157"/>
      <c r="L40" s="22"/>
    </row>
    <row r="41" spans="1:12" s="18" customFormat="1" ht="15" customHeight="1">
      <c r="A41" s="55">
        <v>38</v>
      </c>
      <c r="B41" s="47" t="s">
        <v>594</v>
      </c>
      <c r="C41" s="47" t="s">
        <v>74</v>
      </c>
      <c r="D41" s="117" t="s">
        <v>305</v>
      </c>
      <c r="E41" s="23" t="s">
        <v>495</v>
      </c>
      <c r="F41" s="19">
        <v>23</v>
      </c>
      <c r="G41" s="19" t="s">
        <v>495</v>
      </c>
      <c r="H41" s="19">
        <v>12</v>
      </c>
      <c r="I41" s="153"/>
      <c r="J41" s="154"/>
      <c r="K41" s="157"/>
      <c r="L41" s="22"/>
    </row>
    <row r="42" spans="1:12" s="18" customFormat="1" ht="15" customHeight="1">
      <c r="A42" s="55">
        <v>39</v>
      </c>
      <c r="B42" s="47" t="s">
        <v>279</v>
      </c>
      <c r="C42" s="47" t="s">
        <v>110</v>
      </c>
      <c r="D42" s="117" t="s">
        <v>305</v>
      </c>
      <c r="E42" s="23">
        <v>19</v>
      </c>
      <c r="F42" s="19" t="s">
        <v>495</v>
      </c>
      <c r="G42" s="19">
        <v>18</v>
      </c>
      <c r="H42" s="19" t="s">
        <v>495</v>
      </c>
      <c r="I42" s="153"/>
      <c r="J42" s="157"/>
      <c r="K42" s="157"/>
      <c r="L42" s="22"/>
    </row>
    <row r="43" spans="1:12" s="18" customFormat="1" ht="15" customHeight="1">
      <c r="A43" s="55">
        <v>40</v>
      </c>
      <c r="B43" s="47" t="s">
        <v>592</v>
      </c>
      <c r="C43" s="47" t="s">
        <v>87</v>
      </c>
      <c r="D43" s="117" t="s">
        <v>305</v>
      </c>
      <c r="E43" s="23" t="s">
        <v>495</v>
      </c>
      <c r="F43" s="19">
        <v>19</v>
      </c>
      <c r="G43" s="19">
        <v>19</v>
      </c>
      <c r="H43" s="21" t="s">
        <v>495</v>
      </c>
      <c r="I43" s="153"/>
      <c r="J43" s="157"/>
      <c r="K43" s="157"/>
      <c r="L43" s="22"/>
    </row>
    <row r="44" spans="1:12" s="18" customFormat="1" ht="15" customHeight="1">
      <c r="A44" s="55">
        <v>41</v>
      </c>
      <c r="B44" s="47" t="s">
        <v>302</v>
      </c>
      <c r="C44" s="47" t="s">
        <v>136</v>
      </c>
      <c r="D44" s="117" t="s">
        <v>305</v>
      </c>
      <c r="E44" s="23">
        <v>27</v>
      </c>
      <c r="F44" s="19">
        <v>30</v>
      </c>
      <c r="G44" s="19" t="s">
        <v>495</v>
      </c>
      <c r="H44" s="19" t="s">
        <v>495</v>
      </c>
      <c r="I44" s="153"/>
      <c r="J44" s="157"/>
      <c r="K44" s="157"/>
      <c r="L44" s="22"/>
    </row>
    <row r="45" spans="1:12" ht="15" customHeight="1" thickBot="1">
      <c r="A45" s="57"/>
      <c r="B45" s="58"/>
      <c r="C45" s="58"/>
      <c r="D45" s="67"/>
      <c r="E45" s="37"/>
      <c r="F45" s="24"/>
      <c r="G45" s="24"/>
      <c r="H45" s="24"/>
      <c r="I45" s="59"/>
      <c r="J45" s="59"/>
      <c r="K45" s="59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 ht="15" customHeight="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 ht="15" customHeight="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 ht="15" customHeight="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 ht="15" customHeight="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 ht="15" customHeight="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 ht="15" customHeight="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 ht="15" customHeight="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H144" s="25"/>
      <c r="I144" s="25"/>
      <c r="J144" s="34"/>
      <c r="K144" s="34"/>
    </row>
    <row r="145" spans="2:11">
      <c r="B145" s="25"/>
      <c r="C145" s="25"/>
      <c r="D145" s="25"/>
      <c r="E145" s="25"/>
      <c r="F145" s="25"/>
      <c r="G145" s="25"/>
      <c r="H145" s="25"/>
      <c r="I145" s="25"/>
      <c r="J145" s="34"/>
      <c r="K145" s="34"/>
    </row>
    <row r="146" spans="2:11">
      <c r="B146" s="25"/>
      <c r="C146" s="25"/>
      <c r="D146" s="25"/>
      <c r="E146" s="25"/>
      <c r="F146" s="25"/>
      <c r="G146" s="25"/>
      <c r="H146" s="25"/>
      <c r="I146" s="25"/>
      <c r="J146" s="34"/>
      <c r="K146" s="34"/>
    </row>
    <row r="147" spans="2:11">
      <c r="B147" s="25"/>
      <c r="C147" s="25"/>
      <c r="D147" s="25"/>
      <c r="E147" s="25"/>
      <c r="F147" s="25"/>
      <c r="G147" s="25"/>
      <c r="H147" s="25"/>
      <c r="I147" s="25"/>
      <c r="J147" s="34"/>
      <c r="K147" s="34"/>
    </row>
    <row r="148" spans="2:11">
      <c r="B148" s="25"/>
      <c r="C148" s="25"/>
      <c r="D148" s="25"/>
      <c r="E148" s="25"/>
      <c r="F148" s="25"/>
      <c r="G148" s="25"/>
      <c r="H148" s="25"/>
      <c r="I148" s="25"/>
      <c r="J148" s="34"/>
      <c r="K148" s="34"/>
    </row>
    <row r="149" spans="2:11">
      <c r="B149" s="25"/>
      <c r="C149" s="25"/>
      <c r="D149" s="25"/>
      <c r="E149" s="25"/>
      <c r="F149" s="25"/>
      <c r="G149" s="25"/>
      <c r="I149" s="25"/>
      <c r="J149" s="34"/>
      <c r="K149" s="34"/>
    </row>
  </sheetData>
  <autoFilter ref="B1:K45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126"/>
  <sheetViews>
    <sheetView view="pageLayout" zoomScale="85" zoomScalePageLayoutView="85" workbookViewId="0">
      <selection activeCell="A10" sqref="A10:A21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31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256</v>
      </c>
      <c r="C3" s="47" t="s">
        <v>112</v>
      </c>
      <c r="D3" s="93" t="s">
        <v>306</v>
      </c>
      <c r="E3" s="23">
        <v>1</v>
      </c>
      <c r="F3" s="19">
        <v>1</v>
      </c>
      <c r="G3" s="19">
        <v>1</v>
      </c>
      <c r="H3" s="19" t="s">
        <v>495</v>
      </c>
      <c r="I3" s="21">
        <f t="shared" ref="I3:I8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266</v>
      </c>
      <c r="C4" s="47" t="s">
        <v>77</v>
      </c>
      <c r="D4" s="93" t="s">
        <v>306</v>
      </c>
      <c r="E4" s="23">
        <v>4</v>
      </c>
      <c r="F4" s="19">
        <v>3</v>
      </c>
      <c r="G4" s="19" t="s">
        <v>495</v>
      </c>
      <c r="H4" s="19">
        <v>1</v>
      </c>
      <c r="I4" s="21">
        <f t="shared" si="0"/>
        <v>8</v>
      </c>
      <c r="J4" s="31">
        <v>8</v>
      </c>
      <c r="K4" s="31">
        <v>2</v>
      </c>
      <c r="L4" s="22"/>
    </row>
    <row r="5" spans="1:12" s="18" customFormat="1" ht="15" customHeight="1">
      <c r="A5" s="55"/>
      <c r="B5" s="47" t="s">
        <v>274</v>
      </c>
      <c r="C5" s="47" t="s">
        <v>74</v>
      </c>
      <c r="D5" s="93" t="s">
        <v>306</v>
      </c>
      <c r="E5" s="23">
        <v>6</v>
      </c>
      <c r="F5" s="19" t="s">
        <v>495</v>
      </c>
      <c r="G5" s="19">
        <v>4</v>
      </c>
      <c r="H5" s="19">
        <v>2</v>
      </c>
      <c r="I5" s="21">
        <f t="shared" si="0"/>
        <v>12</v>
      </c>
      <c r="J5" s="31">
        <v>12</v>
      </c>
      <c r="K5" s="31">
        <v>3</v>
      </c>
      <c r="L5" s="22"/>
    </row>
    <row r="6" spans="1:12" s="18" customFormat="1" ht="15" customHeight="1">
      <c r="A6" s="55"/>
      <c r="B6" s="47" t="s">
        <v>278</v>
      </c>
      <c r="C6" s="47" t="s">
        <v>102</v>
      </c>
      <c r="D6" s="93" t="s">
        <v>306</v>
      </c>
      <c r="E6" s="23">
        <v>7</v>
      </c>
      <c r="F6" s="19">
        <v>6</v>
      </c>
      <c r="G6" s="19">
        <v>3</v>
      </c>
      <c r="H6" s="19">
        <v>3</v>
      </c>
      <c r="I6" s="21">
        <f t="shared" si="0"/>
        <v>19</v>
      </c>
      <c r="J6" s="31">
        <v>12</v>
      </c>
      <c r="K6" s="31">
        <v>3</v>
      </c>
      <c r="L6" s="22"/>
    </row>
    <row r="7" spans="1:12" s="18" customFormat="1" ht="15" customHeight="1">
      <c r="A7" s="55"/>
      <c r="B7" s="47" t="s">
        <v>285</v>
      </c>
      <c r="C7" s="47" t="s">
        <v>77</v>
      </c>
      <c r="D7" s="93" t="s">
        <v>306</v>
      </c>
      <c r="E7" s="23">
        <v>10</v>
      </c>
      <c r="F7" s="19">
        <v>9</v>
      </c>
      <c r="G7" s="19">
        <v>5</v>
      </c>
      <c r="H7" s="26">
        <v>4</v>
      </c>
      <c r="I7" s="21">
        <f t="shared" si="0"/>
        <v>28</v>
      </c>
      <c r="J7" s="31">
        <v>18</v>
      </c>
      <c r="K7" s="31">
        <v>5</v>
      </c>
      <c r="L7" s="22"/>
    </row>
    <row r="8" spans="1:12" s="18" customFormat="1" ht="15" customHeight="1">
      <c r="A8" s="55"/>
      <c r="B8" s="47" t="s">
        <v>288</v>
      </c>
      <c r="C8" s="47" t="s">
        <v>140</v>
      </c>
      <c r="D8" s="93" t="s">
        <v>306</v>
      </c>
      <c r="E8" s="23">
        <v>11</v>
      </c>
      <c r="F8" s="19">
        <v>10</v>
      </c>
      <c r="G8" s="19">
        <v>6</v>
      </c>
      <c r="H8" s="26">
        <v>5</v>
      </c>
      <c r="I8" s="21">
        <f t="shared" si="0"/>
        <v>32</v>
      </c>
      <c r="J8" s="30">
        <v>21</v>
      </c>
      <c r="K8" s="30">
        <v>6</v>
      </c>
      <c r="L8" s="22"/>
    </row>
    <row r="9" spans="1:12" s="18" customFormat="1" ht="15" customHeight="1">
      <c r="A9" s="55"/>
      <c r="B9" s="106"/>
      <c r="C9" s="106"/>
      <c r="D9" s="116"/>
      <c r="E9" s="108"/>
      <c r="F9" s="109"/>
      <c r="G9" s="109"/>
      <c r="H9" s="109"/>
      <c r="I9" s="114"/>
      <c r="J9" s="112"/>
      <c r="K9" s="112"/>
      <c r="L9" s="22"/>
    </row>
    <row r="10" spans="1:12" s="18" customFormat="1" ht="15" customHeight="1">
      <c r="A10" s="55">
        <v>7</v>
      </c>
      <c r="B10" s="47" t="s">
        <v>265</v>
      </c>
      <c r="C10" s="47" t="s">
        <v>140</v>
      </c>
      <c r="D10" s="93" t="s">
        <v>306</v>
      </c>
      <c r="E10" s="23">
        <v>3</v>
      </c>
      <c r="F10" s="19" t="s">
        <v>495</v>
      </c>
      <c r="G10" s="19" t="s">
        <v>495</v>
      </c>
      <c r="H10" s="19" t="s">
        <v>495</v>
      </c>
      <c r="I10" s="153"/>
      <c r="J10" s="157"/>
      <c r="K10" s="157"/>
      <c r="L10" s="22"/>
    </row>
    <row r="11" spans="1:12" s="18" customFormat="1" ht="15" customHeight="1">
      <c r="A11" s="55">
        <v>8</v>
      </c>
      <c r="B11" s="47" t="s">
        <v>262</v>
      </c>
      <c r="C11" s="47" t="s">
        <v>263</v>
      </c>
      <c r="D11" s="93" t="s">
        <v>306</v>
      </c>
      <c r="E11" s="23">
        <v>2</v>
      </c>
      <c r="F11" s="19">
        <v>2</v>
      </c>
      <c r="G11" s="19" t="s">
        <v>495</v>
      </c>
      <c r="H11" s="19" t="s">
        <v>495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7" t="s">
        <v>591</v>
      </c>
      <c r="C12" s="47" t="s">
        <v>112</v>
      </c>
      <c r="D12" s="93" t="s">
        <v>306</v>
      </c>
      <c r="E12" s="23" t="s">
        <v>495</v>
      </c>
      <c r="F12" s="19">
        <v>5</v>
      </c>
      <c r="G12" s="19" t="s">
        <v>495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10</v>
      </c>
      <c r="B13" s="47" t="s">
        <v>589</v>
      </c>
      <c r="C13" s="47" t="s">
        <v>112</v>
      </c>
      <c r="D13" s="93" t="s">
        <v>306</v>
      </c>
      <c r="E13" s="23" t="s">
        <v>495</v>
      </c>
      <c r="F13" s="19">
        <v>4</v>
      </c>
      <c r="G13" s="19">
        <v>2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7" t="s">
        <v>597</v>
      </c>
      <c r="C14" s="47" t="s">
        <v>77</v>
      </c>
      <c r="D14" s="93" t="s">
        <v>306</v>
      </c>
      <c r="E14" s="23" t="s">
        <v>495</v>
      </c>
      <c r="F14" s="19">
        <v>7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7" t="s">
        <v>280</v>
      </c>
      <c r="C15" s="47" t="s">
        <v>74</v>
      </c>
      <c r="D15" s="93" t="s">
        <v>306</v>
      </c>
      <c r="E15" s="23">
        <v>8</v>
      </c>
      <c r="F15" s="19" t="s">
        <v>495</v>
      </c>
      <c r="G15" s="19" t="s">
        <v>495</v>
      </c>
      <c r="H15" s="21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7" t="s">
        <v>282</v>
      </c>
      <c r="C16" s="47" t="s">
        <v>87</v>
      </c>
      <c r="D16" s="93" t="s">
        <v>306</v>
      </c>
      <c r="E16" s="23">
        <v>9</v>
      </c>
      <c r="F16" s="19" t="s">
        <v>495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7" t="s">
        <v>273</v>
      </c>
      <c r="C17" s="47" t="s">
        <v>102</v>
      </c>
      <c r="D17" s="93" t="s">
        <v>306</v>
      </c>
      <c r="E17" s="23">
        <v>5</v>
      </c>
      <c r="F17" s="19">
        <v>8</v>
      </c>
      <c r="G17" s="19" t="s">
        <v>495</v>
      </c>
      <c r="H17" s="19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47" t="s">
        <v>736</v>
      </c>
      <c r="C18" s="47" t="s">
        <v>108</v>
      </c>
      <c r="D18" s="93" t="s">
        <v>306</v>
      </c>
      <c r="E18" s="23">
        <v>12</v>
      </c>
      <c r="F18" s="19" t="s">
        <v>495</v>
      </c>
      <c r="G18" s="19">
        <v>7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603</v>
      </c>
      <c r="C19" s="47" t="s">
        <v>206</v>
      </c>
      <c r="D19" s="63" t="s">
        <v>306</v>
      </c>
      <c r="E19" s="23" t="s">
        <v>495</v>
      </c>
      <c r="F19" s="19">
        <v>13</v>
      </c>
      <c r="G19" s="19">
        <v>8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7" t="s">
        <v>296</v>
      </c>
      <c r="C20" s="47" t="s">
        <v>182</v>
      </c>
      <c r="D20" s="93" t="s">
        <v>306</v>
      </c>
      <c r="E20" s="23">
        <v>13</v>
      </c>
      <c r="F20" s="19">
        <v>11</v>
      </c>
      <c r="G20" s="19" t="s">
        <v>495</v>
      </c>
      <c r="H20" s="19" t="s">
        <v>495</v>
      </c>
      <c r="I20" s="153"/>
      <c r="J20" s="157"/>
      <c r="K20" s="157"/>
      <c r="L20"/>
    </row>
    <row r="21" spans="1:12" s="18" customFormat="1" ht="15" customHeight="1">
      <c r="A21" s="55">
        <v>18</v>
      </c>
      <c r="B21" s="47" t="s">
        <v>297</v>
      </c>
      <c r="C21" s="47" t="s">
        <v>140</v>
      </c>
      <c r="D21" s="93" t="s">
        <v>306</v>
      </c>
      <c r="E21" s="23">
        <v>14</v>
      </c>
      <c r="F21" s="19">
        <v>12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ht="15" customHeight="1" thickBot="1">
      <c r="A22" s="57"/>
      <c r="B22" s="58"/>
      <c r="C22" s="58"/>
      <c r="D22" s="67"/>
      <c r="E22" s="37"/>
      <c r="F22" s="24"/>
      <c r="G22" s="24"/>
      <c r="H22" s="24"/>
      <c r="I22" s="130"/>
      <c r="J22" s="59"/>
      <c r="K22" s="59"/>
    </row>
    <row r="23" spans="1:12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1:12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1:12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1:12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1:12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1:12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I126" s="25"/>
      <c r="J126" s="34"/>
      <c r="K126" s="34"/>
    </row>
  </sheetData>
  <autoFilter ref="B1:K22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116"/>
  <sheetViews>
    <sheetView view="pageLayout" topLeftCell="A2" zoomScale="85" zoomScalePageLayoutView="85" workbookViewId="0">
      <selection activeCell="A12" sqref="A12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32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/>
      <c r="B3" s="47" t="s">
        <v>286</v>
      </c>
      <c r="C3" s="47" t="s">
        <v>112</v>
      </c>
      <c r="D3" s="117" t="s">
        <v>308</v>
      </c>
      <c r="E3" s="23">
        <v>1</v>
      </c>
      <c r="F3" s="19">
        <v>1</v>
      </c>
      <c r="G3" s="19">
        <v>2</v>
      </c>
      <c r="H3" s="19">
        <v>2</v>
      </c>
      <c r="I3" s="21">
        <f t="shared" ref="I3:I5" si="0">SUM(E3:H3)</f>
        <v>6</v>
      </c>
      <c r="J3" s="31">
        <v>4</v>
      </c>
      <c r="K3" s="31">
        <v>1</v>
      </c>
      <c r="L3" s="22"/>
    </row>
    <row r="4" spans="1:12" s="18" customFormat="1" ht="15" customHeight="1">
      <c r="A4" s="55"/>
      <c r="B4" s="47" t="s">
        <v>601</v>
      </c>
      <c r="C4" s="47" t="s">
        <v>112</v>
      </c>
      <c r="D4" s="117" t="s">
        <v>308</v>
      </c>
      <c r="E4" s="23" t="s">
        <v>495</v>
      </c>
      <c r="F4" s="19">
        <v>3</v>
      </c>
      <c r="G4" s="19">
        <v>1</v>
      </c>
      <c r="H4" s="19">
        <v>1</v>
      </c>
      <c r="I4" s="21">
        <f t="shared" si="0"/>
        <v>5</v>
      </c>
      <c r="J4" s="31">
        <v>5</v>
      </c>
      <c r="K4" s="31">
        <v>2</v>
      </c>
      <c r="L4" s="22"/>
    </row>
    <row r="5" spans="1:12" s="18" customFormat="1" ht="15" customHeight="1">
      <c r="A5" s="55"/>
      <c r="B5" s="47" t="s">
        <v>298</v>
      </c>
      <c r="C5" s="47" t="s">
        <v>77</v>
      </c>
      <c r="D5" s="117" t="s">
        <v>308</v>
      </c>
      <c r="E5" s="23">
        <v>5</v>
      </c>
      <c r="F5" s="19">
        <v>6</v>
      </c>
      <c r="G5" s="19" t="s">
        <v>495</v>
      </c>
      <c r="H5" s="19">
        <v>4</v>
      </c>
      <c r="I5" s="21">
        <f t="shared" si="0"/>
        <v>15</v>
      </c>
      <c r="J5" s="31">
        <v>15</v>
      </c>
      <c r="K5" s="31">
        <v>3</v>
      </c>
      <c r="L5" s="22"/>
    </row>
    <row r="6" spans="1:12" s="18" customFormat="1" ht="15" customHeight="1">
      <c r="A6" s="128"/>
      <c r="B6" s="106"/>
      <c r="C6" s="106"/>
      <c r="D6" s="123"/>
      <c r="E6" s="108"/>
      <c r="F6" s="109"/>
      <c r="G6" s="109"/>
      <c r="H6" s="109"/>
      <c r="I6" s="114"/>
      <c r="J6" s="112"/>
      <c r="K6" s="112"/>
      <c r="L6" s="22"/>
    </row>
    <row r="7" spans="1:12" s="18" customFormat="1" ht="15" customHeight="1">
      <c r="A7" s="55">
        <v>4</v>
      </c>
      <c r="B7" s="47" t="s">
        <v>602</v>
      </c>
      <c r="C7" s="47" t="s">
        <v>87</v>
      </c>
      <c r="D7" s="117" t="s">
        <v>308</v>
      </c>
      <c r="E7" s="23" t="s">
        <v>495</v>
      </c>
      <c r="F7" s="19">
        <v>4</v>
      </c>
      <c r="G7" s="19" t="s">
        <v>495</v>
      </c>
      <c r="H7" s="19">
        <v>3</v>
      </c>
      <c r="I7" s="153"/>
      <c r="J7" s="157"/>
      <c r="K7" s="157"/>
      <c r="L7" s="22"/>
    </row>
    <row r="8" spans="1:12" s="18" customFormat="1" ht="15" customHeight="1">
      <c r="A8" s="55">
        <v>5</v>
      </c>
      <c r="B8" s="47" t="s">
        <v>290</v>
      </c>
      <c r="C8" s="47" t="s">
        <v>99</v>
      </c>
      <c r="D8" s="117" t="s">
        <v>308</v>
      </c>
      <c r="E8" s="23">
        <v>2</v>
      </c>
      <c r="F8" s="19">
        <v>2</v>
      </c>
      <c r="G8" s="19" t="s">
        <v>495</v>
      </c>
      <c r="H8" s="19" t="s">
        <v>495</v>
      </c>
      <c r="I8" s="153"/>
      <c r="J8" s="157"/>
      <c r="K8" s="157"/>
      <c r="L8" s="22"/>
    </row>
    <row r="9" spans="1:12" s="18" customFormat="1" ht="15" customHeight="1">
      <c r="A9" s="55">
        <v>6</v>
      </c>
      <c r="B9" s="47" t="s">
        <v>303</v>
      </c>
      <c r="C9" s="47" t="s">
        <v>140</v>
      </c>
      <c r="D9" s="117" t="s">
        <v>308</v>
      </c>
      <c r="E9" s="23">
        <v>6</v>
      </c>
      <c r="F9" s="19" t="s">
        <v>495</v>
      </c>
      <c r="G9" s="19" t="s">
        <v>495</v>
      </c>
      <c r="H9" s="19" t="s">
        <v>495</v>
      </c>
      <c r="I9" s="153"/>
      <c r="J9" s="157"/>
      <c r="K9" s="157"/>
      <c r="L9" s="22"/>
    </row>
    <row r="10" spans="1:12" s="18" customFormat="1" ht="15" customHeight="1">
      <c r="A10" s="55">
        <v>7</v>
      </c>
      <c r="B10" s="47" t="s">
        <v>294</v>
      </c>
      <c r="C10" s="47" t="s">
        <v>136</v>
      </c>
      <c r="D10" s="117" t="s">
        <v>308</v>
      </c>
      <c r="E10" s="23">
        <v>4</v>
      </c>
      <c r="F10" s="19">
        <v>4</v>
      </c>
      <c r="G10" s="19" t="s">
        <v>495</v>
      </c>
      <c r="H10" s="19" t="s">
        <v>495</v>
      </c>
      <c r="I10" s="153"/>
      <c r="J10" s="157"/>
      <c r="K10" s="157"/>
      <c r="L10" s="22"/>
    </row>
    <row r="11" spans="1:12" s="18" customFormat="1" ht="15" customHeight="1">
      <c r="A11" s="55">
        <v>8</v>
      </c>
      <c r="B11" s="47" t="s">
        <v>291</v>
      </c>
      <c r="C11" s="47" t="s">
        <v>140</v>
      </c>
      <c r="D11" s="117" t="s">
        <v>308</v>
      </c>
      <c r="E11" s="23">
        <v>3</v>
      </c>
      <c r="F11" s="19">
        <v>7</v>
      </c>
      <c r="G11" s="19" t="s">
        <v>495</v>
      </c>
      <c r="H11" s="19" t="s">
        <v>495</v>
      </c>
      <c r="I11" s="153"/>
      <c r="J11" s="157"/>
      <c r="K11" s="157"/>
      <c r="L11" s="22"/>
    </row>
    <row r="12" spans="1:12" ht="15" customHeight="1" thickBot="1">
      <c r="A12" s="57"/>
      <c r="B12" s="58"/>
      <c r="C12" s="58"/>
      <c r="D12" s="67"/>
      <c r="E12" s="37"/>
      <c r="F12" s="24"/>
      <c r="G12" s="24"/>
      <c r="H12" s="24"/>
      <c r="I12" s="59"/>
      <c r="J12" s="59"/>
      <c r="K12" s="59"/>
    </row>
    <row r="13" spans="1:12" ht="15" customHeight="1">
      <c r="B13" s="25"/>
      <c r="C13" s="25"/>
      <c r="D13" s="25"/>
      <c r="E13" s="25"/>
      <c r="F13" s="25"/>
      <c r="G13" s="25"/>
      <c r="H13" s="25"/>
      <c r="I13" s="25"/>
      <c r="J13" s="34"/>
      <c r="K13" s="34"/>
    </row>
    <row r="14" spans="1:12" ht="15" customHeight="1">
      <c r="B14" s="25"/>
      <c r="C14" s="25"/>
      <c r="D14" s="25"/>
      <c r="E14" s="25"/>
      <c r="F14" s="25"/>
      <c r="G14" s="25"/>
      <c r="H14" s="25"/>
      <c r="I14" s="25"/>
      <c r="J14" s="34"/>
      <c r="K14" s="34"/>
    </row>
    <row r="15" spans="1:12" ht="15" customHeight="1">
      <c r="B15" s="25"/>
      <c r="C15" s="25"/>
      <c r="D15" s="25"/>
      <c r="E15" s="25"/>
      <c r="F15" s="25"/>
      <c r="G15" s="25"/>
      <c r="H15" s="25"/>
      <c r="I15" s="25"/>
      <c r="J15" s="34"/>
      <c r="K15" s="34"/>
    </row>
    <row r="16" spans="1:12" ht="15" customHeight="1">
      <c r="B16" s="25"/>
      <c r="C16" s="25"/>
      <c r="D16" s="25"/>
      <c r="E16" s="25"/>
      <c r="F16" s="25"/>
      <c r="G16" s="25"/>
      <c r="H16" s="25"/>
      <c r="I16" s="25"/>
      <c r="J16" s="34"/>
      <c r="K16" s="34"/>
    </row>
    <row r="17" spans="2:11" ht="15" customHeight="1">
      <c r="B17" s="25"/>
      <c r="C17" s="25"/>
      <c r="D17" s="25"/>
      <c r="E17" s="25"/>
      <c r="F17" s="25"/>
      <c r="G17" s="25"/>
      <c r="H17" s="25"/>
      <c r="I17" s="25"/>
      <c r="J17" s="34"/>
      <c r="K17" s="34"/>
    </row>
    <row r="18" spans="2:11" ht="15" customHeight="1">
      <c r="B18" s="25"/>
      <c r="C18" s="25"/>
      <c r="D18" s="25"/>
      <c r="E18" s="25"/>
      <c r="F18" s="25"/>
      <c r="G18" s="25"/>
      <c r="H18" s="25"/>
      <c r="I18" s="25"/>
      <c r="J18" s="34"/>
      <c r="K18" s="34"/>
    </row>
    <row r="19" spans="2:11" ht="15" customHeight="1">
      <c r="B19" s="25"/>
      <c r="C19" s="25"/>
      <c r="D19" s="25"/>
      <c r="E19" s="25"/>
      <c r="F19" s="25"/>
      <c r="G19" s="25"/>
      <c r="H19" s="25"/>
      <c r="I19" s="25"/>
      <c r="J19" s="34"/>
      <c r="K19" s="34"/>
    </row>
    <row r="20" spans="2:11" ht="15" customHeight="1">
      <c r="B20" s="25"/>
      <c r="C20" s="25"/>
      <c r="D20" s="25"/>
      <c r="E20" s="25"/>
      <c r="F20" s="25"/>
      <c r="G20" s="25"/>
      <c r="H20" s="25"/>
      <c r="I20" s="25"/>
      <c r="J20" s="34"/>
      <c r="K20" s="34"/>
    </row>
    <row r="21" spans="2:11" ht="15" customHeight="1">
      <c r="B21" s="25"/>
      <c r="C21" s="25"/>
      <c r="D21" s="25"/>
      <c r="E21" s="25"/>
      <c r="F21" s="25"/>
      <c r="G21" s="25"/>
      <c r="H21" s="25"/>
      <c r="I21" s="25"/>
      <c r="J21" s="34"/>
      <c r="K21" s="34"/>
    </row>
    <row r="22" spans="2:11" ht="15" customHeight="1">
      <c r="B22" s="25"/>
      <c r="C22" s="25"/>
      <c r="D22" s="25"/>
      <c r="E22" s="25"/>
      <c r="F22" s="25"/>
      <c r="G22" s="25"/>
      <c r="H22" s="25"/>
      <c r="I22" s="25"/>
      <c r="J22" s="34"/>
      <c r="K22" s="34"/>
    </row>
    <row r="23" spans="2:11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2:11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2:11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2:11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2:11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2:11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2:11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2:11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2:11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2:11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I116" s="25"/>
      <c r="J116" s="34"/>
      <c r="K116" s="34"/>
    </row>
  </sheetData>
  <autoFilter ref="B1:K12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115"/>
  <sheetViews>
    <sheetView view="pageLayout" zoomScale="85" zoomScalePageLayoutView="85" workbookViewId="0">
      <selection activeCell="B8" sqref="B8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33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/>
      <c r="B3" s="47" t="s">
        <v>276</v>
      </c>
      <c r="C3" s="47" t="s">
        <v>277</v>
      </c>
      <c r="D3" s="93" t="s">
        <v>307</v>
      </c>
      <c r="E3" s="23">
        <v>1</v>
      </c>
      <c r="F3" s="19">
        <v>1</v>
      </c>
      <c r="G3" s="19">
        <v>1</v>
      </c>
      <c r="H3" s="19" t="s">
        <v>495</v>
      </c>
      <c r="I3" s="53">
        <f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293</v>
      </c>
      <c r="C4" s="47" t="s">
        <v>77</v>
      </c>
      <c r="D4" s="93" t="s">
        <v>307</v>
      </c>
      <c r="E4" s="23">
        <v>2</v>
      </c>
      <c r="F4" s="19">
        <v>2</v>
      </c>
      <c r="G4" s="19">
        <v>2</v>
      </c>
      <c r="H4" s="19">
        <v>1</v>
      </c>
      <c r="I4" s="53">
        <f>SUM(E4:H4)</f>
        <v>7</v>
      </c>
      <c r="J4" s="31">
        <v>5</v>
      </c>
      <c r="K4" s="31">
        <v>2</v>
      </c>
      <c r="L4" s="22"/>
    </row>
    <row r="5" spans="1:12" s="18" customFormat="1" ht="15" customHeight="1">
      <c r="A5" s="128"/>
      <c r="B5" s="105"/>
      <c r="C5" s="106"/>
      <c r="D5" s="107"/>
      <c r="E5" s="108"/>
      <c r="F5" s="109"/>
      <c r="G5" s="109"/>
      <c r="H5" s="110"/>
      <c r="I5" s="111"/>
      <c r="J5" s="112"/>
      <c r="K5" s="112"/>
      <c r="L5" s="22"/>
    </row>
    <row r="6" spans="1:12" s="18" customFormat="1" ht="15" customHeight="1">
      <c r="A6" s="55">
        <v>3</v>
      </c>
      <c r="B6" s="47" t="s">
        <v>300</v>
      </c>
      <c r="C6" s="47" t="s">
        <v>77</v>
      </c>
      <c r="D6" s="93" t="s">
        <v>307</v>
      </c>
      <c r="E6" s="23">
        <v>3</v>
      </c>
      <c r="F6" s="19" t="s">
        <v>495</v>
      </c>
      <c r="G6" s="19" t="s">
        <v>495</v>
      </c>
      <c r="H6" s="19" t="s">
        <v>495</v>
      </c>
      <c r="I6" s="158"/>
      <c r="J6" s="157"/>
      <c r="K6" s="157"/>
      <c r="L6" s="22"/>
    </row>
    <row r="7" spans="1:12" s="18" customFormat="1" ht="15" customHeight="1">
      <c r="A7" s="55">
        <v>4</v>
      </c>
      <c r="B7" s="47" t="s">
        <v>301</v>
      </c>
      <c r="C7" s="47" t="s">
        <v>110</v>
      </c>
      <c r="D7" s="93" t="s">
        <v>307</v>
      </c>
      <c r="E7" s="23">
        <v>4</v>
      </c>
      <c r="F7" s="19">
        <v>3</v>
      </c>
      <c r="G7" s="19" t="s">
        <v>495</v>
      </c>
      <c r="H7" s="19" t="s">
        <v>495</v>
      </c>
      <c r="I7" s="158"/>
      <c r="J7" s="157"/>
      <c r="K7" s="157"/>
      <c r="L7" s="22"/>
    </row>
    <row r="8" spans="1:12" s="18" customFormat="1" ht="15" customHeight="1">
      <c r="A8" s="55"/>
      <c r="B8" s="61"/>
      <c r="C8" s="68"/>
      <c r="D8" s="64"/>
      <c r="E8" s="23"/>
      <c r="F8" s="19"/>
      <c r="G8" s="19"/>
      <c r="H8" s="19"/>
      <c r="I8" s="53"/>
      <c r="J8" s="31"/>
      <c r="K8" s="31"/>
      <c r="L8" s="22"/>
    </row>
    <row r="9" spans="1:12" s="18" customFormat="1" ht="15" customHeight="1">
      <c r="A9" s="55"/>
      <c r="B9" s="74" t="s">
        <v>51</v>
      </c>
      <c r="C9" s="47"/>
      <c r="D9" s="63"/>
      <c r="E9" s="23"/>
      <c r="F9" s="19"/>
      <c r="G9" s="19"/>
      <c r="H9" s="19"/>
      <c r="I9" s="53">
        <f t="shared" ref="I9:I10" si="0">SUM(E9:H9)</f>
        <v>0</v>
      </c>
      <c r="J9" s="31"/>
      <c r="K9" s="31"/>
      <c r="L9" s="22"/>
    </row>
    <row r="10" spans="1:12" s="18" customFormat="1" ht="15" customHeight="1">
      <c r="A10" s="55">
        <v>1</v>
      </c>
      <c r="B10" s="47" t="s">
        <v>304</v>
      </c>
      <c r="C10" s="47" t="s">
        <v>99</v>
      </c>
      <c r="D10" s="93" t="s">
        <v>309</v>
      </c>
      <c r="E10" s="23">
        <v>1</v>
      </c>
      <c r="F10" s="19">
        <v>1</v>
      </c>
      <c r="G10" s="19">
        <v>1</v>
      </c>
      <c r="H10" s="19"/>
      <c r="I10" s="53">
        <f t="shared" si="0"/>
        <v>3</v>
      </c>
      <c r="J10" s="31"/>
      <c r="K10" s="31"/>
      <c r="L10" s="22"/>
    </row>
    <row r="11" spans="1:12" ht="15" customHeight="1" thickBot="1">
      <c r="A11" s="57"/>
      <c r="B11" s="58"/>
      <c r="C11" s="58"/>
      <c r="D11" s="67"/>
      <c r="E11" s="37"/>
      <c r="F11" s="24"/>
      <c r="G11" s="24"/>
      <c r="H11" s="24"/>
      <c r="I11" s="59"/>
      <c r="J11" s="59"/>
      <c r="K11" s="59"/>
    </row>
    <row r="12" spans="1:12" ht="15" customHeight="1">
      <c r="B12" s="25"/>
      <c r="C12" s="25"/>
      <c r="D12" s="25"/>
      <c r="E12" s="25"/>
      <c r="F12" s="25"/>
      <c r="G12" s="25"/>
      <c r="H12" s="25"/>
      <c r="I12" s="25"/>
      <c r="J12" s="34"/>
      <c r="K12" s="34"/>
    </row>
    <row r="13" spans="1:12" ht="15" customHeight="1">
      <c r="B13" s="25"/>
      <c r="C13" s="25"/>
      <c r="D13" s="25"/>
      <c r="E13" s="25"/>
      <c r="F13" s="25"/>
      <c r="G13" s="25"/>
      <c r="H13" s="25"/>
      <c r="I13" s="25"/>
      <c r="J13" s="34"/>
      <c r="K13" s="34"/>
    </row>
    <row r="14" spans="1:12" ht="15" customHeight="1">
      <c r="B14" s="25"/>
      <c r="C14" s="25"/>
      <c r="D14" s="25"/>
      <c r="E14" s="25"/>
      <c r="F14" s="25"/>
      <c r="G14" s="25"/>
      <c r="H14" s="25"/>
      <c r="I14" s="25"/>
      <c r="J14" s="34"/>
      <c r="K14" s="34"/>
    </row>
    <row r="15" spans="1:12" ht="15" customHeight="1">
      <c r="B15" s="25"/>
      <c r="C15" s="25"/>
      <c r="D15" s="25"/>
      <c r="E15" s="25"/>
      <c r="F15" s="25"/>
      <c r="G15" s="25"/>
      <c r="H15" s="25"/>
      <c r="I15" s="25"/>
      <c r="J15" s="34"/>
      <c r="K15" s="34"/>
    </row>
    <row r="16" spans="1:12" ht="15" customHeight="1">
      <c r="B16" s="25"/>
      <c r="C16" s="25"/>
      <c r="D16" s="25"/>
      <c r="E16" s="25"/>
      <c r="F16" s="25"/>
      <c r="G16" s="25"/>
      <c r="H16" s="25"/>
      <c r="I16" s="25"/>
      <c r="J16" s="34"/>
      <c r="K16" s="34"/>
    </row>
    <row r="17" spans="2:11" ht="15" customHeight="1">
      <c r="B17" s="25"/>
      <c r="C17" s="25"/>
      <c r="D17" s="25"/>
      <c r="E17" s="25"/>
      <c r="F17" s="25"/>
      <c r="G17" s="25"/>
      <c r="H17" s="25"/>
      <c r="I17" s="25"/>
      <c r="J17" s="34"/>
      <c r="K17" s="34"/>
    </row>
    <row r="18" spans="2:11" ht="15" customHeight="1">
      <c r="B18" s="25"/>
      <c r="C18" s="25"/>
      <c r="D18" s="25"/>
      <c r="E18" s="25"/>
      <c r="F18" s="25"/>
      <c r="G18" s="25"/>
      <c r="H18" s="25"/>
      <c r="I18" s="25"/>
      <c r="J18" s="34"/>
      <c r="K18" s="34"/>
    </row>
    <row r="19" spans="2:11" ht="15" customHeight="1">
      <c r="B19" s="25"/>
      <c r="C19" s="25"/>
      <c r="D19" s="25"/>
      <c r="E19" s="25"/>
      <c r="F19" s="25"/>
      <c r="G19" s="25"/>
      <c r="H19" s="25"/>
      <c r="I19" s="25"/>
      <c r="J19" s="34"/>
      <c r="K19" s="34"/>
    </row>
    <row r="20" spans="2:11" ht="15" customHeight="1">
      <c r="B20" s="25"/>
      <c r="C20" s="25"/>
      <c r="D20" s="25"/>
      <c r="E20" s="25"/>
      <c r="F20" s="25"/>
      <c r="G20" s="25"/>
      <c r="H20" s="25"/>
      <c r="I20" s="25"/>
      <c r="J20" s="34"/>
      <c r="K20" s="34"/>
    </row>
    <row r="21" spans="2:11" ht="15" customHeight="1">
      <c r="B21" s="25"/>
      <c r="C21" s="25"/>
      <c r="D21" s="25"/>
      <c r="E21" s="25"/>
      <c r="F21" s="25"/>
      <c r="G21" s="25"/>
      <c r="H21" s="25"/>
      <c r="I21" s="25"/>
      <c r="J21" s="34"/>
      <c r="K21" s="34"/>
    </row>
    <row r="22" spans="2:11" ht="15" customHeight="1">
      <c r="B22" s="25"/>
      <c r="C22" s="25"/>
      <c r="D22" s="25"/>
      <c r="E22" s="25"/>
      <c r="F22" s="25"/>
      <c r="G22" s="25"/>
      <c r="H22" s="25"/>
      <c r="I22" s="25"/>
      <c r="J22" s="34"/>
      <c r="K22" s="34"/>
    </row>
    <row r="23" spans="2:11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2:11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2:11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2:11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2:11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2:11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2:11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2:11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2:11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2:11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I115" s="25"/>
      <c r="J115" s="34"/>
      <c r="K115" s="34"/>
    </row>
  </sheetData>
  <autoFilter ref="B1:K11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384"/>
  <sheetViews>
    <sheetView view="pageLayout" topLeftCell="A264" zoomScale="85" zoomScalePageLayoutView="85" workbookViewId="0">
      <selection activeCell="B281" sqref="B281"/>
    </sheetView>
  </sheetViews>
  <sheetFormatPr defaultColWidth="9.140625" defaultRowHeight="15"/>
  <cols>
    <col min="1" max="1" width="4.28515625" style="55" customWidth="1"/>
    <col min="2" max="2" width="25.85546875" customWidth="1"/>
    <col min="3" max="3" width="22.42578125" customWidth="1"/>
    <col min="4" max="6" width="9.7109375" style="18" customWidth="1"/>
    <col min="7" max="7" width="9.42578125" style="18" customWidth="1"/>
    <col min="8" max="9" width="8.85546875" style="18" customWidth="1"/>
    <col min="10" max="10" width="9.28515625" style="135" customWidth="1"/>
    <col min="11" max="11" width="8" style="135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6" t="s">
        <v>7</v>
      </c>
      <c r="J1" s="32" t="s">
        <v>780</v>
      </c>
      <c r="K1" s="32" t="s">
        <v>0</v>
      </c>
    </row>
    <row r="2" spans="1:12" s="18" customFormat="1" ht="17.25" customHeight="1">
      <c r="A2" s="55"/>
      <c r="B2" s="94" t="s">
        <v>68</v>
      </c>
      <c r="C2" s="96"/>
      <c r="D2" s="132"/>
      <c r="E2" s="23"/>
      <c r="F2" s="19"/>
      <c r="G2" s="19"/>
      <c r="H2" s="19"/>
      <c r="I2" s="19"/>
      <c r="J2" s="31"/>
      <c r="K2" s="31"/>
      <c r="L2" s="22"/>
    </row>
    <row r="3" spans="1:12" s="18" customFormat="1" ht="15" customHeight="1">
      <c r="A3" s="55"/>
      <c r="B3" s="47" t="s">
        <v>326</v>
      </c>
      <c r="C3" s="77" t="s">
        <v>85</v>
      </c>
      <c r="D3" s="119" t="s">
        <v>37</v>
      </c>
      <c r="E3" s="23">
        <v>1</v>
      </c>
      <c r="F3" s="19">
        <v>1</v>
      </c>
      <c r="G3" s="19">
        <v>1</v>
      </c>
      <c r="H3" s="19" t="s">
        <v>495</v>
      </c>
      <c r="I3" s="19">
        <f t="shared" ref="I3:I15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491</v>
      </c>
      <c r="C4" s="77" t="s">
        <v>108</v>
      </c>
      <c r="D4" s="119" t="s">
        <v>37</v>
      </c>
      <c r="E4" s="23">
        <v>3</v>
      </c>
      <c r="F4" s="19">
        <v>3</v>
      </c>
      <c r="G4" s="19" t="s">
        <v>495</v>
      </c>
      <c r="H4" s="19">
        <v>1</v>
      </c>
      <c r="I4" s="19">
        <f>SUM(E4:H4)</f>
        <v>7</v>
      </c>
      <c r="J4" s="31">
        <v>7</v>
      </c>
      <c r="K4" s="31">
        <v>2</v>
      </c>
      <c r="L4" s="22"/>
    </row>
    <row r="5" spans="1:12" s="18" customFormat="1" ht="15" customHeight="1">
      <c r="A5" s="55"/>
      <c r="B5" s="47" t="s">
        <v>327</v>
      </c>
      <c r="C5" s="77" t="s">
        <v>102</v>
      </c>
      <c r="D5" s="119" t="s">
        <v>480</v>
      </c>
      <c r="E5" s="23">
        <v>2</v>
      </c>
      <c r="F5" s="19">
        <v>4</v>
      </c>
      <c r="G5" s="19" t="s">
        <v>495</v>
      </c>
      <c r="H5" s="19">
        <v>2</v>
      </c>
      <c r="I5" s="19">
        <f t="shared" si="0"/>
        <v>8</v>
      </c>
      <c r="J5" s="31">
        <v>8</v>
      </c>
      <c r="K5" s="31">
        <v>3</v>
      </c>
      <c r="L5" s="22"/>
    </row>
    <row r="6" spans="1:12" s="18" customFormat="1" ht="15" customHeight="1">
      <c r="A6" s="55"/>
      <c r="B6" s="47" t="s">
        <v>328</v>
      </c>
      <c r="C6" s="77" t="s">
        <v>206</v>
      </c>
      <c r="D6" s="119" t="s">
        <v>481</v>
      </c>
      <c r="E6" s="23">
        <v>4</v>
      </c>
      <c r="F6" s="19">
        <v>5</v>
      </c>
      <c r="G6" s="19">
        <v>2</v>
      </c>
      <c r="H6" s="19" t="s">
        <v>495</v>
      </c>
      <c r="I6" s="19">
        <f t="shared" si="0"/>
        <v>11</v>
      </c>
      <c r="J6" s="31">
        <v>11</v>
      </c>
      <c r="K6" s="31">
        <v>4</v>
      </c>
      <c r="L6" s="22"/>
    </row>
    <row r="7" spans="1:12" s="18" customFormat="1" ht="15" customHeight="1">
      <c r="A7" s="55"/>
      <c r="B7" s="47" t="s">
        <v>329</v>
      </c>
      <c r="C7" s="77" t="s">
        <v>77</v>
      </c>
      <c r="D7" s="119" t="s">
        <v>482</v>
      </c>
      <c r="E7" s="23">
        <v>5</v>
      </c>
      <c r="F7" s="19">
        <v>7</v>
      </c>
      <c r="G7" s="19">
        <v>3</v>
      </c>
      <c r="H7" s="19" t="s">
        <v>495</v>
      </c>
      <c r="I7" s="19">
        <f t="shared" si="0"/>
        <v>15</v>
      </c>
      <c r="J7" s="31">
        <v>15</v>
      </c>
      <c r="K7" s="31">
        <v>5</v>
      </c>
      <c r="L7" s="22"/>
    </row>
    <row r="8" spans="1:12" s="18" customFormat="1" ht="15" customHeight="1">
      <c r="A8" s="55"/>
      <c r="B8" s="47" t="s">
        <v>698</v>
      </c>
      <c r="C8" s="77" t="s">
        <v>263</v>
      </c>
      <c r="D8" s="119" t="s">
        <v>482</v>
      </c>
      <c r="E8" s="23">
        <v>8</v>
      </c>
      <c r="F8" s="19">
        <v>10</v>
      </c>
      <c r="G8" s="19">
        <v>4</v>
      </c>
      <c r="H8" s="21">
        <v>3</v>
      </c>
      <c r="I8" s="19">
        <f>SUM(E8:H8)</f>
        <v>25</v>
      </c>
      <c r="J8" s="31">
        <v>15</v>
      </c>
      <c r="K8" s="31">
        <v>6</v>
      </c>
      <c r="L8" s="22"/>
    </row>
    <row r="9" spans="1:12" s="18" customFormat="1" ht="15" customHeight="1">
      <c r="A9" s="55"/>
      <c r="B9" s="47" t="s">
        <v>331</v>
      </c>
      <c r="C9" s="77" t="s">
        <v>77</v>
      </c>
      <c r="D9" s="119" t="s">
        <v>37</v>
      </c>
      <c r="E9" s="23">
        <v>7</v>
      </c>
      <c r="F9" s="19">
        <v>8</v>
      </c>
      <c r="G9" s="19">
        <v>5</v>
      </c>
      <c r="H9" s="19">
        <v>6</v>
      </c>
      <c r="I9" s="19">
        <f t="shared" si="0"/>
        <v>26</v>
      </c>
      <c r="J9" s="31">
        <v>18</v>
      </c>
      <c r="K9" s="31">
        <v>7</v>
      </c>
      <c r="L9" s="22"/>
    </row>
    <row r="10" spans="1:12" s="18" customFormat="1" ht="15" customHeight="1">
      <c r="A10" s="55"/>
      <c r="B10" s="47" t="s">
        <v>337</v>
      </c>
      <c r="C10" s="77" t="s">
        <v>148</v>
      </c>
      <c r="D10" s="119" t="s">
        <v>484</v>
      </c>
      <c r="E10" s="23">
        <v>14</v>
      </c>
      <c r="F10" s="19">
        <v>14</v>
      </c>
      <c r="G10" s="19">
        <v>7</v>
      </c>
      <c r="H10" s="19">
        <v>5</v>
      </c>
      <c r="I10" s="19">
        <f>SUM(E10:H10)</f>
        <v>40</v>
      </c>
      <c r="J10" s="31">
        <v>26</v>
      </c>
      <c r="K10" s="31">
        <v>8</v>
      </c>
      <c r="L10" s="22"/>
    </row>
    <row r="11" spans="1:12" s="18" customFormat="1" ht="15" customHeight="1">
      <c r="A11" s="55"/>
      <c r="B11" s="47" t="s">
        <v>333</v>
      </c>
      <c r="C11" s="77" t="s">
        <v>85</v>
      </c>
      <c r="D11" s="119" t="s">
        <v>37</v>
      </c>
      <c r="E11" s="23">
        <v>10</v>
      </c>
      <c r="F11" s="19">
        <v>13</v>
      </c>
      <c r="G11" s="19" t="s">
        <v>495</v>
      </c>
      <c r="H11" s="19">
        <v>4</v>
      </c>
      <c r="I11" s="19">
        <f t="shared" si="0"/>
        <v>27</v>
      </c>
      <c r="J11" s="31">
        <v>27</v>
      </c>
      <c r="K11" s="31">
        <v>9</v>
      </c>
      <c r="L11" s="22"/>
    </row>
    <row r="12" spans="1:12" s="18" customFormat="1" ht="15" customHeight="1">
      <c r="A12" s="55"/>
      <c r="B12" s="47" t="s">
        <v>341</v>
      </c>
      <c r="C12" s="77" t="s">
        <v>206</v>
      </c>
      <c r="D12" s="119" t="s">
        <v>482</v>
      </c>
      <c r="E12" s="23">
        <v>17</v>
      </c>
      <c r="F12" s="19">
        <v>19</v>
      </c>
      <c r="G12" s="19">
        <v>11</v>
      </c>
      <c r="H12" s="19">
        <v>8</v>
      </c>
      <c r="I12" s="19">
        <f>SUM(E12:H12)</f>
        <v>55</v>
      </c>
      <c r="J12" s="31">
        <v>36</v>
      </c>
      <c r="K12" s="31">
        <v>10</v>
      </c>
      <c r="L12" s="22"/>
    </row>
    <row r="13" spans="1:12" s="18" customFormat="1" ht="15" customHeight="1">
      <c r="A13" s="55"/>
      <c r="B13" s="47" t="s">
        <v>334</v>
      </c>
      <c r="C13" s="77" t="s">
        <v>110</v>
      </c>
      <c r="D13" s="119" t="s">
        <v>484</v>
      </c>
      <c r="E13" s="23">
        <v>11</v>
      </c>
      <c r="F13" s="19">
        <v>17</v>
      </c>
      <c r="G13" s="19">
        <v>9</v>
      </c>
      <c r="H13" s="19" t="s">
        <v>495</v>
      </c>
      <c r="I13" s="19">
        <f>SUM(E13:H13)</f>
        <v>37</v>
      </c>
      <c r="J13" s="30">
        <v>37</v>
      </c>
      <c r="K13" s="31">
        <v>11</v>
      </c>
      <c r="L13" s="22"/>
    </row>
    <row r="14" spans="1:12" s="18" customFormat="1" ht="15" customHeight="1">
      <c r="A14" s="55"/>
      <c r="B14" s="52" t="s">
        <v>612</v>
      </c>
      <c r="C14" s="80" t="s">
        <v>85</v>
      </c>
      <c r="D14" s="20" t="s">
        <v>485</v>
      </c>
      <c r="E14" s="23" t="s">
        <v>495</v>
      </c>
      <c r="F14" s="23">
        <v>16</v>
      </c>
      <c r="G14" s="19">
        <v>8</v>
      </c>
      <c r="H14" s="19">
        <v>15</v>
      </c>
      <c r="I14" s="19">
        <f t="shared" si="0"/>
        <v>39</v>
      </c>
      <c r="J14" s="30">
        <v>39</v>
      </c>
      <c r="K14" s="31">
        <v>12</v>
      </c>
      <c r="L14" s="22"/>
    </row>
    <row r="15" spans="1:12" s="18" customFormat="1" ht="15" customHeight="1">
      <c r="A15" s="55"/>
      <c r="B15" s="47" t="s">
        <v>336</v>
      </c>
      <c r="C15" s="77" t="s">
        <v>77</v>
      </c>
      <c r="D15" s="119" t="s">
        <v>484</v>
      </c>
      <c r="E15" s="23">
        <v>13</v>
      </c>
      <c r="F15" s="19">
        <v>18</v>
      </c>
      <c r="G15" s="19" t="s">
        <v>495</v>
      </c>
      <c r="H15" s="19">
        <v>8</v>
      </c>
      <c r="I15" s="19">
        <f t="shared" si="0"/>
        <v>39</v>
      </c>
      <c r="J15" s="31">
        <v>39</v>
      </c>
      <c r="K15" s="31">
        <v>13</v>
      </c>
      <c r="L15" s="22"/>
    </row>
    <row r="16" spans="1:12" s="18" customFormat="1" ht="15" customHeight="1">
      <c r="A16" s="55"/>
      <c r="B16" s="47" t="s">
        <v>349</v>
      </c>
      <c r="C16" s="77" t="s">
        <v>206</v>
      </c>
      <c r="D16" s="119" t="s">
        <v>480</v>
      </c>
      <c r="E16" s="23">
        <v>25</v>
      </c>
      <c r="F16" s="19" t="s">
        <v>495</v>
      </c>
      <c r="G16" s="19">
        <v>15</v>
      </c>
      <c r="H16" s="19">
        <v>12</v>
      </c>
      <c r="I16" s="19">
        <f>SUM(E16:H16)</f>
        <v>52</v>
      </c>
      <c r="J16" s="31">
        <v>52</v>
      </c>
      <c r="K16" s="31">
        <v>14</v>
      </c>
      <c r="L16" s="22"/>
    </row>
    <row r="17" spans="1:12" s="18" customFormat="1" ht="15" customHeight="1">
      <c r="A17" s="55"/>
      <c r="B17" s="47" t="s">
        <v>345</v>
      </c>
      <c r="C17" s="77" t="s">
        <v>77</v>
      </c>
      <c r="D17" s="119" t="s">
        <v>483</v>
      </c>
      <c r="E17" s="23">
        <v>21</v>
      </c>
      <c r="F17" s="19">
        <v>24</v>
      </c>
      <c r="G17" s="19" t="s">
        <v>495</v>
      </c>
      <c r="H17" s="19">
        <v>7</v>
      </c>
      <c r="I17" s="19">
        <f>SUM(E17:H17)</f>
        <v>52</v>
      </c>
      <c r="J17" s="31">
        <v>52</v>
      </c>
      <c r="K17" s="31">
        <v>15</v>
      </c>
      <c r="L17" s="22"/>
    </row>
    <row r="18" spans="1:12" s="18" customFormat="1" ht="15" customHeight="1">
      <c r="A18" s="55"/>
      <c r="B18" s="47" t="s">
        <v>374</v>
      </c>
      <c r="C18" s="77" t="s">
        <v>102</v>
      </c>
      <c r="D18" s="119" t="s">
        <v>37</v>
      </c>
      <c r="E18" s="23">
        <v>50</v>
      </c>
      <c r="F18" s="19">
        <v>38</v>
      </c>
      <c r="G18" s="19">
        <v>14</v>
      </c>
      <c r="H18" s="19">
        <v>14</v>
      </c>
      <c r="I18" s="19">
        <f t="shared" ref="I18:I36" si="1">SUM(E18:H18)</f>
        <v>116</v>
      </c>
      <c r="J18" s="31">
        <v>66</v>
      </c>
      <c r="K18" s="31">
        <v>16</v>
      </c>
      <c r="L18"/>
    </row>
    <row r="19" spans="1:12" s="18" customFormat="1" ht="15" customHeight="1">
      <c r="A19" s="55"/>
      <c r="B19" s="47" t="s">
        <v>359</v>
      </c>
      <c r="C19" s="77" t="s">
        <v>152</v>
      </c>
      <c r="D19" s="119" t="s">
        <v>480</v>
      </c>
      <c r="E19" s="23">
        <v>36</v>
      </c>
      <c r="F19" s="19">
        <v>28</v>
      </c>
      <c r="G19" s="19">
        <v>22</v>
      </c>
      <c r="H19" s="21">
        <v>23</v>
      </c>
      <c r="I19" s="19">
        <f t="shared" si="1"/>
        <v>109</v>
      </c>
      <c r="J19" s="31">
        <v>73</v>
      </c>
      <c r="K19" s="31">
        <v>17</v>
      </c>
      <c r="L19" s="22"/>
    </row>
    <row r="20" spans="1:12" s="18" customFormat="1" ht="15" customHeight="1">
      <c r="A20" s="55"/>
      <c r="B20" s="47" t="s">
        <v>348</v>
      </c>
      <c r="C20" s="77" t="s">
        <v>77</v>
      </c>
      <c r="D20" s="119" t="s">
        <v>37</v>
      </c>
      <c r="E20" s="23">
        <v>24</v>
      </c>
      <c r="F20" s="19">
        <v>41</v>
      </c>
      <c r="G20" s="19" t="s">
        <v>495</v>
      </c>
      <c r="H20" s="19">
        <v>13</v>
      </c>
      <c r="I20" s="19">
        <f t="shared" si="1"/>
        <v>78</v>
      </c>
      <c r="J20" s="31">
        <v>78</v>
      </c>
      <c r="K20" s="31">
        <v>18</v>
      </c>
      <c r="L20" s="22"/>
    </row>
    <row r="21" spans="1:12" s="18" customFormat="1" ht="15" customHeight="1">
      <c r="A21" s="55"/>
      <c r="B21" s="47" t="s">
        <v>388</v>
      </c>
      <c r="C21" s="77" t="s">
        <v>99</v>
      </c>
      <c r="D21" s="119" t="s">
        <v>485</v>
      </c>
      <c r="E21" s="23">
        <v>63</v>
      </c>
      <c r="F21" s="19">
        <v>43</v>
      </c>
      <c r="G21" s="19">
        <v>21</v>
      </c>
      <c r="H21" s="19">
        <v>22</v>
      </c>
      <c r="I21" s="19">
        <f t="shared" si="1"/>
        <v>149</v>
      </c>
      <c r="J21" s="31">
        <v>86</v>
      </c>
      <c r="K21" s="31">
        <v>19</v>
      </c>
      <c r="L21" s="22"/>
    </row>
    <row r="22" spans="1:12" s="18" customFormat="1" ht="15" customHeight="1">
      <c r="A22" s="55"/>
      <c r="B22" s="52" t="s">
        <v>622</v>
      </c>
      <c r="C22" s="80" t="s">
        <v>95</v>
      </c>
      <c r="D22" s="20" t="s">
        <v>480</v>
      </c>
      <c r="E22" s="23" t="s">
        <v>495</v>
      </c>
      <c r="F22" s="23">
        <v>42</v>
      </c>
      <c r="G22" s="19">
        <v>23</v>
      </c>
      <c r="H22" s="19">
        <v>26</v>
      </c>
      <c r="I22" s="19">
        <f t="shared" si="1"/>
        <v>91</v>
      </c>
      <c r="J22" s="31">
        <v>91</v>
      </c>
      <c r="K22" s="31">
        <v>20</v>
      </c>
      <c r="L22" s="22"/>
    </row>
    <row r="23" spans="1:12" s="18" customFormat="1" ht="15" customHeight="1">
      <c r="A23" s="55"/>
      <c r="B23" s="47" t="s">
        <v>360</v>
      </c>
      <c r="C23" s="77" t="s">
        <v>743</v>
      </c>
      <c r="D23" s="119" t="s">
        <v>37</v>
      </c>
      <c r="E23" s="23">
        <v>37</v>
      </c>
      <c r="F23" s="19">
        <v>29</v>
      </c>
      <c r="G23" s="19" t="s">
        <v>495</v>
      </c>
      <c r="H23" s="21">
        <v>26</v>
      </c>
      <c r="I23" s="19">
        <f t="shared" si="1"/>
        <v>92</v>
      </c>
      <c r="J23" s="31">
        <v>92</v>
      </c>
      <c r="K23" s="31">
        <v>21</v>
      </c>
      <c r="L23" s="22"/>
    </row>
    <row r="24" spans="1:12" s="18" customFormat="1" ht="15" customHeight="1">
      <c r="A24" s="55"/>
      <c r="B24" s="47" t="s">
        <v>361</v>
      </c>
      <c r="C24" s="77" t="s">
        <v>110</v>
      </c>
      <c r="D24" s="119" t="s">
        <v>485</v>
      </c>
      <c r="E24" s="23">
        <v>38</v>
      </c>
      <c r="F24" s="19">
        <v>33</v>
      </c>
      <c r="G24" s="19" t="s">
        <v>495</v>
      </c>
      <c r="H24" s="21">
        <v>21</v>
      </c>
      <c r="I24" s="19">
        <f t="shared" si="1"/>
        <v>92</v>
      </c>
      <c r="J24" s="31">
        <v>92</v>
      </c>
      <c r="K24" s="31">
        <v>22</v>
      </c>
      <c r="L24" s="22"/>
    </row>
    <row r="25" spans="1:12" s="18" customFormat="1" ht="15" customHeight="1">
      <c r="A25" s="55"/>
      <c r="B25" s="47" t="s">
        <v>363</v>
      </c>
      <c r="C25" s="77" t="s">
        <v>77</v>
      </c>
      <c r="D25" s="119" t="s">
        <v>480</v>
      </c>
      <c r="E25" s="23">
        <v>40</v>
      </c>
      <c r="F25" s="19">
        <v>36</v>
      </c>
      <c r="G25" s="19" t="s">
        <v>495</v>
      </c>
      <c r="H25" s="19">
        <v>25</v>
      </c>
      <c r="I25" s="19">
        <f t="shared" si="1"/>
        <v>101</v>
      </c>
      <c r="J25" s="31">
        <v>101</v>
      </c>
      <c r="K25" s="31">
        <v>23</v>
      </c>
      <c r="L25" s="22"/>
    </row>
    <row r="26" spans="1:12" s="18" customFormat="1" ht="15" customHeight="1">
      <c r="A26" s="55"/>
      <c r="B26" s="61" t="s">
        <v>620</v>
      </c>
      <c r="C26" s="78" t="s">
        <v>426</v>
      </c>
      <c r="D26" s="122" t="s">
        <v>483</v>
      </c>
      <c r="E26" s="23" t="s">
        <v>495</v>
      </c>
      <c r="F26" s="19">
        <v>37</v>
      </c>
      <c r="G26" s="19">
        <v>46</v>
      </c>
      <c r="H26" s="23">
        <v>18</v>
      </c>
      <c r="I26" s="19">
        <f t="shared" si="1"/>
        <v>101</v>
      </c>
      <c r="J26" s="31">
        <v>101</v>
      </c>
      <c r="K26" s="31">
        <v>24</v>
      </c>
      <c r="L26" s="22"/>
    </row>
    <row r="27" spans="1:12" s="18" customFormat="1" ht="15" customHeight="1">
      <c r="A27" s="55"/>
      <c r="B27" s="47" t="s">
        <v>372</v>
      </c>
      <c r="C27" s="77" t="s">
        <v>148</v>
      </c>
      <c r="D27" s="119" t="s">
        <v>482</v>
      </c>
      <c r="E27" s="23">
        <v>48</v>
      </c>
      <c r="F27" s="19">
        <v>45</v>
      </c>
      <c r="G27" s="19">
        <v>26</v>
      </c>
      <c r="H27" s="19">
        <v>30</v>
      </c>
      <c r="I27" s="19">
        <f t="shared" si="1"/>
        <v>149</v>
      </c>
      <c r="J27" s="31">
        <v>101</v>
      </c>
      <c r="K27" s="31">
        <v>25</v>
      </c>
      <c r="L27" s="22"/>
    </row>
    <row r="28" spans="1:12" s="18" customFormat="1" ht="15" customHeight="1">
      <c r="A28" s="55"/>
      <c r="B28" s="48" t="s">
        <v>623</v>
      </c>
      <c r="C28" s="77" t="s">
        <v>426</v>
      </c>
      <c r="D28" s="119" t="s">
        <v>483</v>
      </c>
      <c r="E28" s="23" t="s">
        <v>495</v>
      </c>
      <c r="F28" s="19">
        <v>46</v>
      </c>
      <c r="G28" s="19">
        <v>33</v>
      </c>
      <c r="H28" s="19">
        <v>24</v>
      </c>
      <c r="I28" s="19">
        <f t="shared" si="1"/>
        <v>103</v>
      </c>
      <c r="J28" s="31">
        <v>103</v>
      </c>
      <c r="K28" s="31">
        <v>26</v>
      </c>
      <c r="L28" s="22"/>
    </row>
    <row r="29" spans="1:12" s="18" customFormat="1" ht="15" customHeight="1">
      <c r="A29" s="55"/>
      <c r="B29" s="47" t="s">
        <v>367</v>
      </c>
      <c r="C29" s="77" t="s">
        <v>102</v>
      </c>
      <c r="D29" s="119" t="s">
        <v>485</v>
      </c>
      <c r="E29" s="23">
        <v>43</v>
      </c>
      <c r="F29" s="19">
        <v>47</v>
      </c>
      <c r="G29" s="19">
        <v>25</v>
      </c>
      <c r="H29" s="19">
        <v>41</v>
      </c>
      <c r="I29" s="19">
        <f t="shared" si="1"/>
        <v>156</v>
      </c>
      <c r="J29" s="31">
        <v>109</v>
      </c>
      <c r="K29" s="31">
        <v>27</v>
      </c>
      <c r="L29" s="22"/>
    </row>
    <row r="30" spans="1:12" s="18" customFormat="1" ht="15" customHeight="1">
      <c r="A30" s="55"/>
      <c r="B30" s="47" t="s">
        <v>607</v>
      </c>
      <c r="C30" s="77" t="s">
        <v>108</v>
      </c>
      <c r="D30" s="119" t="s">
        <v>482</v>
      </c>
      <c r="E30" s="23">
        <v>34</v>
      </c>
      <c r="F30" s="19">
        <v>30</v>
      </c>
      <c r="G30" s="19" t="s">
        <v>495</v>
      </c>
      <c r="H30" s="21">
        <v>51</v>
      </c>
      <c r="I30" s="19">
        <f t="shared" si="1"/>
        <v>115</v>
      </c>
      <c r="J30" s="31">
        <v>115</v>
      </c>
      <c r="K30" s="31">
        <v>28</v>
      </c>
      <c r="L30" s="22"/>
    </row>
    <row r="31" spans="1:12" s="18" customFormat="1" ht="15" customHeight="1">
      <c r="A31" s="55"/>
      <c r="B31" s="47" t="s">
        <v>381</v>
      </c>
      <c r="C31" s="77" t="s">
        <v>102</v>
      </c>
      <c r="D31" s="119" t="s">
        <v>486</v>
      </c>
      <c r="E31" s="23">
        <v>57</v>
      </c>
      <c r="F31" s="19">
        <v>52</v>
      </c>
      <c r="G31" s="19">
        <v>28</v>
      </c>
      <c r="H31" s="19">
        <v>36</v>
      </c>
      <c r="I31" s="19">
        <f t="shared" si="1"/>
        <v>173</v>
      </c>
      <c r="J31" s="31">
        <v>116</v>
      </c>
      <c r="K31" s="31">
        <v>29</v>
      </c>
      <c r="L31" s="22"/>
    </row>
    <row r="32" spans="1:12" s="18" customFormat="1" ht="15" customHeight="1">
      <c r="A32" s="55"/>
      <c r="B32" s="47" t="s">
        <v>383</v>
      </c>
      <c r="C32" s="77" t="s">
        <v>74</v>
      </c>
      <c r="D32" s="119" t="s">
        <v>37</v>
      </c>
      <c r="E32" s="23">
        <v>59</v>
      </c>
      <c r="F32" s="19">
        <v>58</v>
      </c>
      <c r="G32" s="19">
        <v>38</v>
      </c>
      <c r="H32" s="19">
        <v>27</v>
      </c>
      <c r="I32" s="19">
        <f t="shared" si="1"/>
        <v>182</v>
      </c>
      <c r="J32" s="135">
        <v>123</v>
      </c>
      <c r="K32" s="31">
        <v>30</v>
      </c>
      <c r="L32" s="22"/>
    </row>
    <row r="33" spans="1:12" s="18" customFormat="1" ht="15" customHeight="1">
      <c r="A33" s="55"/>
      <c r="B33" s="47" t="s">
        <v>392</v>
      </c>
      <c r="C33" s="77" t="s">
        <v>102</v>
      </c>
      <c r="D33" s="119" t="s">
        <v>485</v>
      </c>
      <c r="E33" s="23">
        <v>69</v>
      </c>
      <c r="F33" s="19">
        <v>63</v>
      </c>
      <c r="G33" s="19">
        <v>32</v>
      </c>
      <c r="H33" s="19">
        <v>28</v>
      </c>
      <c r="I33" s="19">
        <f t="shared" si="1"/>
        <v>192</v>
      </c>
      <c r="J33" s="31">
        <v>123</v>
      </c>
      <c r="K33" s="31">
        <v>31</v>
      </c>
      <c r="L33" s="22"/>
    </row>
    <row r="34" spans="1:12" s="18" customFormat="1" ht="15" customHeight="1">
      <c r="A34" s="55"/>
      <c r="B34" s="47" t="s">
        <v>378</v>
      </c>
      <c r="C34" s="77" t="s">
        <v>140</v>
      </c>
      <c r="D34" s="119" t="s">
        <v>482</v>
      </c>
      <c r="E34" s="23">
        <v>54</v>
      </c>
      <c r="F34" s="19">
        <v>44</v>
      </c>
      <c r="G34" s="19" t="s">
        <v>495</v>
      </c>
      <c r="H34" s="19">
        <v>29</v>
      </c>
      <c r="I34" s="19">
        <f t="shared" si="1"/>
        <v>127</v>
      </c>
      <c r="J34" s="31">
        <v>127</v>
      </c>
      <c r="K34" s="31">
        <v>32</v>
      </c>
      <c r="L34" s="22"/>
    </row>
    <row r="35" spans="1:12" s="18" customFormat="1" ht="15" customHeight="1">
      <c r="A35" s="55"/>
      <c r="B35" s="47" t="s">
        <v>366</v>
      </c>
      <c r="C35" s="77" t="s">
        <v>112</v>
      </c>
      <c r="D35" s="119" t="s">
        <v>482</v>
      </c>
      <c r="E35" s="23">
        <v>42</v>
      </c>
      <c r="F35" s="19">
        <v>53</v>
      </c>
      <c r="G35" s="19">
        <v>34</v>
      </c>
      <c r="H35" s="19" t="s">
        <v>495</v>
      </c>
      <c r="I35" s="19">
        <f t="shared" si="1"/>
        <v>129</v>
      </c>
      <c r="J35" s="31">
        <v>129</v>
      </c>
      <c r="K35" s="31">
        <v>33</v>
      </c>
      <c r="L35" s="22"/>
    </row>
    <row r="36" spans="1:12" s="18" customFormat="1" ht="15" customHeight="1">
      <c r="A36" s="55"/>
      <c r="B36" s="47" t="s">
        <v>377</v>
      </c>
      <c r="C36" s="77" t="s">
        <v>102</v>
      </c>
      <c r="D36" s="119" t="s">
        <v>480</v>
      </c>
      <c r="E36" s="23">
        <v>53</v>
      </c>
      <c r="F36" s="19">
        <v>54</v>
      </c>
      <c r="G36" s="19">
        <v>39</v>
      </c>
      <c r="H36" s="19">
        <v>37</v>
      </c>
      <c r="I36" s="19">
        <f t="shared" si="1"/>
        <v>183</v>
      </c>
      <c r="J36" s="135">
        <v>129</v>
      </c>
      <c r="K36" s="31">
        <v>34</v>
      </c>
      <c r="L36" s="22"/>
    </row>
    <row r="37" spans="1:12" s="18" customFormat="1" ht="15" customHeight="1">
      <c r="A37" s="55"/>
      <c r="B37" s="47" t="s">
        <v>375</v>
      </c>
      <c r="C37" s="77" t="s">
        <v>102</v>
      </c>
      <c r="D37" s="119" t="s">
        <v>37</v>
      </c>
      <c r="E37" s="23">
        <v>51</v>
      </c>
      <c r="F37" s="19" t="s">
        <v>495</v>
      </c>
      <c r="G37" s="19">
        <v>50</v>
      </c>
      <c r="H37" s="21">
        <v>32</v>
      </c>
      <c r="I37" s="19">
        <f>SUM(E37:H37)</f>
        <v>133</v>
      </c>
      <c r="J37" s="31">
        <v>133</v>
      </c>
      <c r="K37" s="31">
        <v>35</v>
      </c>
      <c r="L37" s="22"/>
    </row>
    <row r="38" spans="1:12" s="18" customFormat="1" ht="15" customHeight="1">
      <c r="A38" s="55"/>
      <c r="B38" s="47" t="s">
        <v>376</v>
      </c>
      <c r="C38" s="77" t="s">
        <v>160</v>
      </c>
      <c r="D38" s="119" t="s">
        <v>482</v>
      </c>
      <c r="E38" s="23">
        <v>52</v>
      </c>
      <c r="F38" s="19">
        <v>57</v>
      </c>
      <c r="G38" s="19">
        <v>36</v>
      </c>
      <c r="H38" s="19">
        <v>49</v>
      </c>
      <c r="I38" s="19">
        <f t="shared" ref="I38" si="2">SUM(E38:H38)</f>
        <v>194</v>
      </c>
      <c r="J38" s="31">
        <v>133</v>
      </c>
      <c r="K38" s="31">
        <v>36</v>
      </c>
      <c r="L38" s="22"/>
    </row>
    <row r="39" spans="1:12" s="18" customFormat="1" ht="15" customHeight="1">
      <c r="A39" s="55"/>
      <c r="B39" s="47" t="s">
        <v>390</v>
      </c>
      <c r="C39" s="77" t="s">
        <v>87</v>
      </c>
      <c r="D39" s="119" t="s">
        <v>486</v>
      </c>
      <c r="E39" s="23">
        <v>66</v>
      </c>
      <c r="F39" s="19">
        <v>66</v>
      </c>
      <c r="G39" s="19">
        <v>35</v>
      </c>
      <c r="H39" s="19">
        <v>39</v>
      </c>
      <c r="I39" s="19">
        <f t="shared" ref="I39:I50" si="3">SUM(E39:H39)</f>
        <v>206</v>
      </c>
      <c r="J39" s="31">
        <v>140</v>
      </c>
      <c r="K39" s="31">
        <v>37</v>
      </c>
      <c r="L39" s="22"/>
    </row>
    <row r="40" spans="1:12" s="18" customFormat="1" ht="15" customHeight="1">
      <c r="A40" s="55"/>
      <c r="B40" s="47" t="s">
        <v>379</v>
      </c>
      <c r="C40" s="77" t="s">
        <v>110</v>
      </c>
      <c r="D40" s="119" t="s">
        <v>480</v>
      </c>
      <c r="E40" s="23">
        <v>55</v>
      </c>
      <c r="F40" s="19">
        <v>61</v>
      </c>
      <c r="G40" s="19">
        <v>41</v>
      </c>
      <c r="H40" s="19">
        <v>46</v>
      </c>
      <c r="I40" s="19">
        <f t="shared" si="3"/>
        <v>203</v>
      </c>
      <c r="J40" s="31">
        <v>142</v>
      </c>
      <c r="K40" s="31">
        <v>38</v>
      </c>
      <c r="L40" s="22"/>
    </row>
    <row r="41" spans="1:12" s="18" customFormat="1" ht="15" customHeight="1">
      <c r="A41" s="55"/>
      <c r="B41" s="47" t="s">
        <v>368</v>
      </c>
      <c r="C41" s="77" t="s">
        <v>152</v>
      </c>
      <c r="D41" s="119" t="s">
        <v>480</v>
      </c>
      <c r="E41" s="23">
        <v>44</v>
      </c>
      <c r="F41" s="19">
        <v>59</v>
      </c>
      <c r="G41" s="19" t="s">
        <v>495</v>
      </c>
      <c r="H41" s="21">
        <v>40</v>
      </c>
      <c r="I41" s="19">
        <f t="shared" si="3"/>
        <v>143</v>
      </c>
      <c r="J41" s="31">
        <v>143</v>
      </c>
      <c r="K41" s="31">
        <v>39</v>
      </c>
      <c r="L41" s="22"/>
    </row>
    <row r="42" spans="1:12" s="18" customFormat="1" ht="15" customHeight="1">
      <c r="A42" s="55"/>
      <c r="B42" s="47" t="s">
        <v>608</v>
      </c>
      <c r="C42" s="77" t="s">
        <v>108</v>
      </c>
      <c r="D42" s="119" t="s">
        <v>481</v>
      </c>
      <c r="E42" s="23">
        <v>64</v>
      </c>
      <c r="F42" s="19" t="s">
        <v>495</v>
      </c>
      <c r="G42" s="19">
        <v>49</v>
      </c>
      <c r="H42" s="19">
        <v>34</v>
      </c>
      <c r="I42" s="19">
        <f t="shared" si="3"/>
        <v>147</v>
      </c>
      <c r="J42" s="31">
        <v>147</v>
      </c>
      <c r="K42" s="31">
        <v>40</v>
      </c>
      <c r="L42" s="22"/>
    </row>
    <row r="43" spans="1:12" s="18" customFormat="1" ht="15" customHeight="1">
      <c r="A43" s="55"/>
      <c r="B43" s="61" t="s">
        <v>632</v>
      </c>
      <c r="C43" s="78" t="s">
        <v>110</v>
      </c>
      <c r="D43" s="122" t="s">
        <v>482</v>
      </c>
      <c r="E43" s="23" t="s">
        <v>495</v>
      </c>
      <c r="F43" s="23">
        <v>69</v>
      </c>
      <c r="G43" s="19">
        <v>45</v>
      </c>
      <c r="H43" s="23">
        <v>44</v>
      </c>
      <c r="I43" s="19">
        <f t="shared" si="3"/>
        <v>158</v>
      </c>
      <c r="J43" s="31">
        <v>158</v>
      </c>
      <c r="K43" s="31">
        <v>41</v>
      </c>
      <c r="L43" s="22"/>
    </row>
    <row r="44" spans="1:12" s="18" customFormat="1" ht="15" customHeight="1">
      <c r="A44" s="55"/>
      <c r="B44" s="47" t="s">
        <v>400</v>
      </c>
      <c r="C44" s="77" t="s">
        <v>110</v>
      </c>
      <c r="D44" s="119" t="s">
        <v>487</v>
      </c>
      <c r="E44" s="23">
        <v>77</v>
      </c>
      <c r="F44" s="19">
        <v>73</v>
      </c>
      <c r="G44" s="19">
        <v>48</v>
      </c>
      <c r="H44" s="19">
        <v>38</v>
      </c>
      <c r="I44" s="19">
        <f t="shared" si="3"/>
        <v>236</v>
      </c>
      <c r="J44" s="31">
        <v>159</v>
      </c>
      <c r="K44" s="31">
        <v>42</v>
      </c>
      <c r="L44" s="22"/>
    </row>
    <row r="45" spans="1:12" s="18" customFormat="1" ht="15" customHeight="1">
      <c r="A45" s="55"/>
      <c r="B45" s="47" t="s">
        <v>386</v>
      </c>
      <c r="C45" s="77" t="s">
        <v>387</v>
      </c>
      <c r="D45" s="119" t="s">
        <v>480</v>
      </c>
      <c r="E45" s="23">
        <v>62</v>
      </c>
      <c r="F45" s="19">
        <v>60</v>
      </c>
      <c r="G45" s="19">
        <v>43</v>
      </c>
      <c r="H45" s="19">
        <v>57</v>
      </c>
      <c r="I45" s="19">
        <f t="shared" si="3"/>
        <v>222</v>
      </c>
      <c r="J45" s="31">
        <v>160</v>
      </c>
      <c r="K45" s="31">
        <v>43</v>
      </c>
      <c r="L45" s="22"/>
    </row>
    <row r="46" spans="1:12" s="18" customFormat="1" ht="15" customHeight="1">
      <c r="A46" s="55"/>
      <c r="B46" s="47" t="s">
        <v>396</v>
      </c>
      <c r="C46" s="77" t="s">
        <v>110</v>
      </c>
      <c r="D46" s="119" t="s">
        <v>484</v>
      </c>
      <c r="E46" s="23">
        <v>73</v>
      </c>
      <c r="F46" s="19">
        <v>89</v>
      </c>
      <c r="G46" s="19">
        <v>51</v>
      </c>
      <c r="H46" s="19">
        <v>47</v>
      </c>
      <c r="I46" s="19">
        <f t="shared" si="3"/>
        <v>260</v>
      </c>
      <c r="J46" s="31">
        <v>171</v>
      </c>
      <c r="K46" s="31">
        <v>44</v>
      </c>
      <c r="L46" s="22"/>
    </row>
    <row r="47" spans="1:12" s="18" customFormat="1" ht="15" customHeight="1">
      <c r="A47" s="55"/>
      <c r="B47" s="48" t="s">
        <v>630</v>
      </c>
      <c r="C47" s="77" t="s">
        <v>108</v>
      </c>
      <c r="D47" s="119" t="s">
        <v>37</v>
      </c>
      <c r="E47" s="23" t="s">
        <v>495</v>
      </c>
      <c r="F47" s="19">
        <v>67</v>
      </c>
      <c r="G47" s="19">
        <v>55</v>
      </c>
      <c r="H47" s="23">
        <v>50</v>
      </c>
      <c r="I47" s="19">
        <f t="shared" si="3"/>
        <v>172</v>
      </c>
      <c r="J47" s="31">
        <v>172</v>
      </c>
      <c r="K47" s="31">
        <v>45</v>
      </c>
      <c r="L47" s="22"/>
    </row>
    <row r="48" spans="1:12" s="18" customFormat="1" ht="15" customHeight="1">
      <c r="A48" s="55"/>
      <c r="B48" s="61" t="s">
        <v>635</v>
      </c>
      <c r="C48" s="78" t="s">
        <v>129</v>
      </c>
      <c r="D48" s="122" t="s">
        <v>486</v>
      </c>
      <c r="E48" s="23" t="s">
        <v>495</v>
      </c>
      <c r="F48" s="19">
        <v>76</v>
      </c>
      <c r="G48" s="19">
        <v>53</v>
      </c>
      <c r="H48" s="23">
        <v>53</v>
      </c>
      <c r="I48" s="19">
        <f t="shared" si="3"/>
        <v>182</v>
      </c>
      <c r="J48" s="31">
        <v>182</v>
      </c>
      <c r="K48" s="31">
        <v>46</v>
      </c>
      <c r="L48" s="22"/>
    </row>
    <row r="49" spans="1:12" s="18" customFormat="1" ht="15" customHeight="1">
      <c r="A49" s="55"/>
      <c r="B49" s="47" t="s">
        <v>395</v>
      </c>
      <c r="C49" s="77" t="s">
        <v>234</v>
      </c>
      <c r="D49" s="119" t="s">
        <v>483</v>
      </c>
      <c r="E49" s="23">
        <v>72</v>
      </c>
      <c r="F49" s="19">
        <v>78</v>
      </c>
      <c r="G49" s="19">
        <v>63</v>
      </c>
      <c r="H49" s="19">
        <v>42</v>
      </c>
      <c r="I49" s="19">
        <f t="shared" si="3"/>
        <v>255</v>
      </c>
      <c r="J49" s="31">
        <v>183</v>
      </c>
      <c r="K49" s="31">
        <v>47</v>
      </c>
      <c r="L49" s="22"/>
    </row>
    <row r="50" spans="1:12" s="18" customFormat="1" ht="15" customHeight="1">
      <c r="A50" s="55"/>
      <c r="B50" s="47" t="s">
        <v>393</v>
      </c>
      <c r="C50" s="77" t="s">
        <v>87</v>
      </c>
      <c r="D50" s="119" t="s">
        <v>486</v>
      </c>
      <c r="E50" s="23">
        <v>70</v>
      </c>
      <c r="F50" s="19">
        <v>75</v>
      </c>
      <c r="G50" s="19">
        <v>52</v>
      </c>
      <c r="H50" s="19">
        <v>63</v>
      </c>
      <c r="I50" s="19">
        <f t="shared" si="3"/>
        <v>260</v>
      </c>
      <c r="J50" s="31">
        <v>185</v>
      </c>
      <c r="K50" s="31">
        <v>48</v>
      </c>
      <c r="L50" s="22"/>
    </row>
    <row r="51" spans="1:12" s="18" customFormat="1" ht="15" customHeight="1">
      <c r="A51" s="55"/>
      <c r="B51" s="47" t="s">
        <v>403</v>
      </c>
      <c r="C51" s="77" t="s">
        <v>426</v>
      </c>
      <c r="D51" s="119" t="s">
        <v>483</v>
      </c>
      <c r="E51" s="23">
        <v>80</v>
      </c>
      <c r="F51" s="19">
        <v>94</v>
      </c>
      <c r="G51" s="19">
        <v>62</v>
      </c>
      <c r="H51" s="19">
        <v>48</v>
      </c>
      <c r="I51" s="19">
        <f t="shared" ref="I51" si="4">SUM(E51:H51)</f>
        <v>284</v>
      </c>
      <c r="J51" s="31">
        <v>190</v>
      </c>
      <c r="K51" s="31">
        <v>49</v>
      </c>
      <c r="L51" s="22"/>
    </row>
    <row r="52" spans="1:12" s="18" customFormat="1" ht="15" customHeight="1">
      <c r="A52" s="55"/>
      <c r="B52" s="47" t="s">
        <v>401</v>
      </c>
      <c r="C52" s="77" t="s">
        <v>129</v>
      </c>
      <c r="D52" s="119" t="s">
        <v>487</v>
      </c>
      <c r="E52" s="23">
        <v>78</v>
      </c>
      <c r="F52" s="19">
        <v>70</v>
      </c>
      <c r="G52" s="19" t="s">
        <v>495</v>
      </c>
      <c r="H52" s="19">
        <v>55</v>
      </c>
      <c r="I52" s="19">
        <f>SUM(E52:H52)</f>
        <v>203</v>
      </c>
      <c r="J52" s="31">
        <v>203</v>
      </c>
      <c r="K52" s="31">
        <v>50</v>
      </c>
      <c r="L52" s="22"/>
    </row>
    <row r="53" spans="1:12" s="18" customFormat="1" ht="15" customHeight="1">
      <c r="A53" s="55"/>
      <c r="B53" s="47" t="s">
        <v>409</v>
      </c>
      <c r="C53" s="77" t="s">
        <v>405</v>
      </c>
      <c r="D53" s="119" t="s">
        <v>480</v>
      </c>
      <c r="E53" s="23">
        <v>84</v>
      </c>
      <c r="F53" s="19">
        <v>86</v>
      </c>
      <c r="G53" s="19">
        <v>66</v>
      </c>
      <c r="H53" s="19">
        <v>62</v>
      </c>
      <c r="I53" s="19">
        <f t="shared" ref="I53" si="5">SUM(E53:H53)</f>
        <v>298</v>
      </c>
      <c r="J53" s="31">
        <v>212</v>
      </c>
      <c r="K53" s="31">
        <v>51</v>
      </c>
      <c r="L53" s="22"/>
    </row>
    <row r="54" spans="1:12" s="18" customFormat="1" ht="15" customHeight="1">
      <c r="A54" s="55"/>
      <c r="B54" s="47" t="s">
        <v>404</v>
      </c>
      <c r="C54" s="77" t="s">
        <v>405</v>
      </c>
      <c r="D54" s="119" t="s">
        <v>480</v>
      </c>
      <c r="E54" s="23">
        <v>81</v>
      </c>
      <c r="F54" s="19">
        <v>84</v>
      </c>
      <c r="G54" s="19" t="s">
        <v>495</v>
      </c>
      <c r="H54" s="19">
        <v>52</v>
      </c>
      <c r="I54" s="19">
        <f>SUM(E54:H54)</f>
        <v>217</v>
      </c>
      <c r="J54" s="31">
        <v>217</v>
      </c>
      <c r="K54" s="31">
        <v>52</v>
      </c>
      <c r="L54" s="22"/>
    </row>
    <row r="55" spans="1:12" s="18" customFormat="1" ht="15" customHeight="1">
      <c r="A55" s="55"/>
      <c r="B55" s="47" t="s">
        <v>399</v>
      </c>
      <c r="C55" s="77" t="s">
        <v>110</v>
      </c>
      <c r="D55" s="119" t="s">
        <v>486</v>
      </c>
      <c r="E55" s="23">
        <v>76</v>
      </c>
      <c r="F55" s="19">
        <v>81</v>
      </c>
      <c r="G55" s="19" t="s">
        <v>495</v>
      </c>
      <c r="H55" s="19">
        <v>64</v>
      </c>
      <c r="I55" s="19">
        <f>SUM(E55:H55)</f>
        <v>221</v>
      </c>
      <c r="J55" s="31">
        <v>221</v>
      </c>
      <c r="K55" s="31">
        <v>53</v>
      </c>
      <c r="L55" s="22"/>
    </row>
    <row r="56" spans="1:12" s="18" customFormat="1" ht="15" customHeight="1">
      <c r="A56" s="55"/>
      <c r="B56" s="47" t="s">
        <v>413</v>
      </c>
      <c r="C56" s="77" t="s">
        <v>77</v>
      </c>
      <c r="D56" s="119" t="s">
        <v>487</v>
      </c>
      <c r="E56" s="23">
        <v>88</v>
      </c>
      <c r="F56" s="19">
        <v>87</v>
      </c>
      <c r="G56" s="19">
        <v>75</v>
      </c>
      <c r="H56" s="19">
        <v>61</v>
      </c>
      <c r="I56" s="19">
        <f t="shared" ref="I56" si="6">SUM(E56:H56)</f>
        <v>311</v>
      </c>
      <c r="J56" s="31">
        <v>224</v>
      </c>
      <c r="K56" s="31">
        <v>54</v>
      </c>
      <c r="L56" s="22"/>
    </row>
    <row r="57" spans="1:12" s="18" customFormat="1" ht="15" customHeight="1">
      <c r="A57" s="55"/>
      <c r="B57" s="48" t="s">
        <v>649</v>
      </c>
      <c r="C57" s="77" t="s">
        <v>95</v>
      </c>
      <c r="D57" s="119" t="s">
        <v>482</v>
      </c>
      <c r="E57" s="23" t="s">
        <v>495</v>
      </c>
      <c r="F57" s="19">
        <v>103</v>
      </c>
      <c r="G57" s="19">
        <v>71</v>
      </c>
      <c r="H57" s="23">
        <v>65</v>
      </c>
      <c r="I57" s="19">
        <f>SUM(E57:H57)</f>
        <v>239</v>
      </c>
      <c r="J57" s="31">
        <v>239</v>
      </c>
      <c r="K57" s="31">
        <v>55</v>
      </c>
      <c r="L57" s="22"/>
    </row>
    <row r="58" spans="1:12" s="18" customFormat="1" ht="15" customHeight="1">
      <c r="A58" s="55"/>
      <c r="B58" s="47" t="s">
        <v>424</v>
      </c>
      <c r="C58" s="77" t="s">
        <v>74</v>
      </c>
      <c r="D58" s="119" t="s">
        <v>480</v>
      </c>
      <c r="E58" s="23">
        <v>100</v>
      </c>
      <c r="F58" s="19">
        <v>113</v>
      </c>
      <c r="G58" s="19">
        <v>70</v>
      </c>
      <c r="H58" s="23">
        <v>72</v>
      </c>
      <c r="I58" s="19">
        <f t="shared" ref="I58" si="7">SUM(E58:H58)</f>
        <v>355</v>
      </c>
      <c r="J58" s="31">
        <v>242</v>
      </c>
      <c r="K58" s="31">
        <v>56</v>
      </c>
      <c r="L58" s="22"/>
    </row>
    <row r="59" spans="1:12" s="18" customFormat="1" ht="15" customHeight="1">
      <c r="A59" s="55"/>
      <c r="B59" s="47" t="s">
        <v>421</v>
      </c>
      <c r="C59" s="77" t="s">
        <v>140</v>
      </c>
      <c r="D59" s="119" t="s">
        <v>485</v>
      </c>
      <c r="E59" s="23">
        <v>96</v>
      </c>
      <c r="F59" s="19">
        <v>122</v>
      </c>
      <c r="G59" s="19">
        <v>79</v>
      </c>
      <c r="H59" s="23">
        <v>69</v>
      </c>
      <c r="I59" s="19">
        <f>SUM(E59:H59)</f>
        <v>366</v>
      </c>
      <c r="J59" s="31">
        <v>244</v>
      </c>
      <c r="K59" s="31">
        <v>57</v>
      </c>
      <c r="L59" s="22"/>
    </row>
    <row r="60" spans="1:12" s="18" customFormat="1" ht="15" customHeight="1">
      <c r="A60" s="55"/>
      <c r="B60" s="47" t="s">
        <v>438</v>
      </c>
      <c r="C60" s="77" t="s">
        <v>81</v>
      </c>
      <c r="D60" s="119" t="s">
        <v>483</v>
      </c>
      <c r="E60" s="23">
        <v>114</v>
      </c>
      <c r="F60" s="19" t="s">
        <v>495</v>
      </c>
      <c r="G60" s="19">
        <v>76</v>
      </c>
      <c r="H60" s="19">
        <v>66</v>
      </c>
      <c r="I60" s="19">
        <f>SUM(E60:H60)</f>
        <v>256</v>
      </c>
      <c r="J60" s="34">
        <v>256</v>
      </c>
      <c r="K60" s="31">
        <v>58</v>
      </c>
      <c r="L60" s="22"/>
    </row>
    <row r="61" spans="1:12" s="18" customFormat="1" ht="15" customHeight="1">
      <c r="A61" s="55"/>
      <c r="B61" s="47" t="s">
        <v>610</v>
      </c>
      <c r="C61" s="77" t="s">
        <v>108</v>
      </c>
      <c r="D61" s="119" t="s">
        <v>480</v>
      </c>
      <c r="E61" s="23">
        <v>99</v>
      </c>
      <c r="F61" s="19">
        <v>95</v>
      </c>
      <c r="G61" s="19">
        <v>68</v>
      </c>
      <c r="H61" s="19" t="s">
        <v>495</v>
      </c>
      <c r="I61" s="19">
        <f t="shared" ref="I61" si="8">SUM(E61:H61)</f>
        <v>262</v>
      </c>
      <c r="J61" s="31">
        <v>262</v>
      </c>
      <c r="K61" s="31">
        <v>59</v>
      </c>
      <c r="L61" s="22"/>
    </row>
    <row r="62" spans="1:12" s="18" customFormat="1" ht="15" customHeight="1">
      <c r="A62" s="55"/>
      <c r="B62" s="47" t="s">
        <v>432</v>
      </c>
      <c r="C62" s="77" t="s">
        <v>182</v>
      </c>
      <c r="D62" s="119" t="s">
        <v>487</v>
      </c>
      <c r="E62" s="23">
        <v>107</v>
      </c>
      <c r="F62" s="19">
        <v>123</v>
      </c>
      <c r="G62" s="19">
        <v>83</v>
      </c>
      <c r="H62" s="23">
        <v>77</v>
      </c>
      <c r="I62" s="19">
        <f t="shared" ref="I62" si="9">SUM(E62:H62)</f>
        <v>390</v>
      </c>
      <c r="J62" s="30">
        <v>267</v>
      </c>
      <c r="K62" s="31">
        <v>60</v>
      </c>
      <c r="L62" s="22"/>
    </row>
    <row r="63" spans="1:12" s="18" customFormat="1" ht="15" customHeight="1">
      <c r="A63" s="55"/>
      <c r="B63" s="47" t="s">
        <v>434</v>
      </c>
      <c r="C63" s="77" t="s">
        <v>110</v>
      </c>
      <c r="D63" s="119" t="s">
        <v>487</v>
      </c>
      <c r="E63" s="23">
        <v>109</v>
      </c>
      <c r="F63" s="19">
        <v>116</v>
      </c>
      <c r="G63" s="19">
        <v>84</v>
      </c>
      <c r="H63" s="19">
        <v>75</v>
      </c>
      <c r="I63" s="19">
        <f t="shared" ref="I63" si="10">SUM(E63:H63)</f>
        <v>384</v>
      </c>
      <c r="J63" s="30">
        <v>268</v>
      </c>
      <c r="K63" s="31">
        <v>61</v>
      </c>
      <c r="L63" s="22"/>
    </row>
    <row r="64" spans="1:12" s="18" customFormat="1" ht="15" customHeight="1">
      <c r="A64" s="55"/>
      <c r="B64" s="47" t="s">
        <v>440</v>
      </c>
      <c r="C64" s="77" t="s">
        <v>263</v>
      </c>
      <c r="D64" s="119" t="s">
        <v>485</v>
      </c>
      <c r="E64" s="23">
        <v>116</v>
      </c>
      <c r="F64" s="19" t="s">
        <v>495</v>
      </c>
      <c r="G64" s="19">
        <v>90</v>
      </c>
      <c r="H64" s="23">
        <v>70</v>
      </c>
      <c r="I64" s="19">
        <f t="shared" ref="I64:I74" si="11">SUM(E64:H64)</f>
        <v>276</v>
      </c>
      <c r="J64" s="31">
        <v>276</v>
      </c>
      <c r="K64" s="31">
        <v>62</v>
      </c>
      <c r="L64" s="22"/>
    </row>
    <row r="65" spans="1:12" s="18" customFormat="1" ht="15" customHeight="1">
      <c r="A65" s="55"/>
      <c r="B65" s="47" t="s">
        <v>427</v>
      </c>
      <c r="C65" s="77" t="s">
        <v>87</v>
      </c>
      <c r="D65" s="119" t="s">
        <v>485</v>
      </c>
      <c r="E65" s="23">
        <v>102</v>
      </c>
      <c r="F65" s="19" t="s">
        <v>495</v>
      </c>
      <c r="G65" s="19">
        <v>92</v>
      </c>
      <c r="H65" s="23">
        <v>83</v>
      </c>
      <c r="I65" s="19">
        <f t="shared" si="11"/>
        <v>277</v>
      </c>
      <c r="J65" s="135">
        <v>277</v>
      </c>
      <c r="K65" s="31">
        <v>63</v>
      </c>
      <c r="L65" s="22"/>
    </row>
    <row r="66" spans="1:12" s="18" customFormat="1" ht="15" customHeight="1">
      <c r="A66" s="55"/>
      <c r="B66" s="47" t="s">
        <v>418</v>
      </c>
      <c r="C66" s="77" t="s">
        <v>95</v>
      </c>
      <c r="D66" s="119" t="s">
        <v>37</v>
      </c>
      <c r="E66" s="23">
        <v>93</v>
      </c>
      <c r="F66" s="19">
        <v>100</v>
      </c>
      <c r="G66" s="19">
        <v>88</v>
      </c>
      <c r="H66" s="19" t="s">
        <v>495</v>
      </c>
      <c r="I66" s="19">
        <f t="shared" si="11"/>
        <v>281</v>
      </c>
      <c r="J66" s="31">
        <v>281</v>
      </c>
      <c r="K66" s="31">
        <v>64</v>
      </c>
      <c r="L66" s="22"/>
    </row>
    <row r="67" spans="1:12" s="18" customFormat="1" ht="15" customHeight="1">
      <c r="A67" s="55"/>
      <c r="B67" s="47" t="s">
        <v>492</v>
      </c>
      <c r="C67" s="77" t="s">
        <v>108</v>
      </c>
      <c r="D67" s="119" t="s">
        <v>488</v>
      </c>
      <c r="E67" s="23">
        <v>113</v>
      </c>
      <c r="F67" s="19">
        <v>106</v>
      </c>
      <c r="G67" s="19">
        <v>85</v>
      </c>
      <c r="H67" s="19">
        <v>93</v>
      </c>
      <c r="I67" s="19">
        <f t="shared" si="11"/>
        <v>397</v>
      </c>
      <c r="J67" s="31">
        <v>284</v>
      </c>
      <c r="K67" s="31">
        <v>65</v>
      </c>
      <c r="L67" s="22"/>
    </row>
    <row r="68" spans="1:12" s="18" customFormat="1" ht="15" customHeight="1">
      <c r="A68" s="55"/>
      <c r="B68" s="47" t="s">
        <v>439</v>
      </c>
      <c r="C68" s="77" t="s">
        <v>140</v>
      </c>
      <c r="D68" s="119" t="s">
        <v>488</v>
      </c>
      <c r="E68" s="23">
        <v>115</v>
      </c>
      <c r="F68" s="19">
        <v>136</v>
      </c>
      <c r="G68" s="19">
        <v>86</v>
      </c>
      <c r="H68" s="19">
        <v>88</v>
      </c>
      <c r="I68" s="19">
        <f t="shared" si="11"/>
        <v>425</v>
      </c>
      <c r="J68" s="31">
        <v>289</v>
      </c>
      <c r="K68" s="31">
        <v>66</v>
      </c>
      <c r="L68" s="22"/>
    </row>
    <row r="69" spans="1:12" s="18" customFormat="1" ht="15" customHeight="1">
      <c r="A69" s="55"/>
      <c r="B69" s="47" t="s">
        <v>433</v>
      </c>
      <c r="C69" s="77" t="s">
        <v>87</v>
      </c>
      <c r="D69" s="119" t="s">
        <v>484</v>
      </c>
      <c r="E69" s="23">
        <v>108</v>
      </c>
      <c r="F69" s="19">
        <v>126</v>
      </c>
      <c r="G69" s="19">
        <v>97</v>
      </c>
      <c r="H69" s="23">
        <v>86</v>
      </c>
      <c r="I69" s="19">
        <f t="shared" si="11"/>
        <v>417</v>
      </c>
      <c r="J69" s="30">
        <v>291</v>
      </c>
      <c r="K69" s="31">
        <v>67</v>
      </c>
      <c r="L69" s="22"/>
    </row>
    <row r="70" spans="1:12" s="18" customFormat="1" ht="15" customHeight="1">
      <c r="A70" s="55"/>
      <c r="B70" s="47" t="s">
        <v>437</v>
      </c>
      <c r="C70" s="77" t="s">
        <v>426</v>
      </c>
      <c r="D70" s="119" t="s">
        <v>483</v>
      </c>
      <c r="E70" s="23">
        <v>112</v>
      </c>
      <c r="F70" s="19">
        <v>138</v>
      </c>
      <c r="G70" s="19">
        <v>98</v>
      </c>
      <c r="H70" s="19">
        <v>82</v>
      </c>
      <c r="I70" s="19">
        <f t="shared" si="11"/>
        <v>430</v>
      </c>
      <c r="J70" s="30">
        <v>292</v>
      </c>
      <c r="K70" s="31">
        <v>68</v>
      </c>
      <c r="L70" s="22"/>
    </row>
    <row r="71" spans="1:12" s="18" customFormat="1" ht="15" customHeight="1">
      <c r="A71" s="55"/>
      <c r="B71" s="47" t="s">
        <v>425</v>
      </c>
      <c r="C71" s="77" t="s">
        <v>426</v>
      </c>
      <c r="D71" s="119" t="s">
        <v>37</v>
      </c>
      <c r="E71" s="23">
        <v>101</v>
      </c>
      <c r="F71" s="19">
        <v>104</v>
      </c>
      <c r="G71" s="19" t="s">
        <v>495</v>
      </c>
      <c r="H71" s="23">
        <v>91</v>
      </c>
      <c r="I71" s="19">
        <f t="shared" si="11"/>
        <v>296</v>
      </c>
      <c r="J71" s="31">
        <v>296</v>
      </c>
      <c r="K71" s="31">
        <v>69</v>
      </c>
      <c r="L71" s="22"/>
    </row>
    <row r="72" spans="1:12" s="18" customFormat="1" ht="15" customHeight="1">
      <c r="A72" s="55"/>
      <c r="B72" s="47" t="s">
        <v>443</v>
      </c>
      <c r="C72" s="77" t="s">
        <v>129</v>
      </c>
      <c r="D72" s="119" t="s">
        <v>485</v>
      </c>
      <c r="E72" s="23">
        <v>119</v>
      </c>
      <c r="F72" s="19">
        <v>141</v>
      </c>
      <c r="G72" s="19">
        <v>95</v>
      </c>
      <c r="H72" s="23">
        <v>89</v>
      </c>
      <c r="I72" s="19">
        <f t="shared" si="11"/>
        <v>444</v>
      </c>
      <c r="J72" s="30">
        <v>303</v>
      </c>
      <c r="K72" s="31">
        <v>70</v>
      </c>
      <c r="L72" s="22"/>
    </row>
    <row r="73" spans="1:12" s="18" customFormat="1" ht="15" customHeight="1">
      <c r="A73" s="55"/>
      <c r="B73" s="47" t="s">
        <v>448</v>
      </c>
      <c r="C73" s="77" t="s">
        <v>112</v>
      </c>
      <c r="D73" s="119" t="s">
        <v>485</v>
      </c>
      <c r="E73" s="23">
        <v>124</v>
      </c>
      <c r="F73" s="19">
        <v>141</v>
      </c>
      <c r="G73" s="19">
        <v>103</v>
      </c>
      <c r="H73" s="23">
        <v>78</v>
      </c>
      <c r="I73" s="19">
        <f t="shared" si="11"/>
        <v>446</v>
      </c>
      <c r="J73" s="30">
        <v>305</v>
      </c>
      <c r="K73" s="31">
        <v>71</v>
      </c>
      <c r="L73" s="22"/>
    </row>
    <row r="74" spans="1:12" s="18" customFormat="1" ht="15" customHeight="1">
      <c r="A74" s="55"/>
      <c r="B74" s="61" t="s">
        <v>663</v>
      </c>
      <c r="C74" s="78" t="s">
        <v>95</v>
      </c>
      <c r="D74" s="122" t="s">
        <v>482</v>
      </c>
      <c r="E74" s="23" t="s">
        <v>495</v>
      </c>
      <c r="F74" s="23">
        <v>132</v>
      </c>
      <c r="G74" s="19">
        <v>91</v>
      </c>
      <c r="H74" s="19">
        <v>87</v>
      </c>
      <c r="I74" s="19">
        <f t="shared" si="11"/>
        <v>310</v>
      </c>
      <c r="J74" s="31">
        <v>310</v>
      </c>
      <c r="K74" s="31">
        <v>72</v>
      </c>
      <c r="L74" s="22"/>
    </row>
    <row r="75" spans="1:12" s="18" customFormat="1" ht="15" customHeight="1">
      <c r="A75" s="55"/>
      <c r="B75" s="47" t="s">
        <v>436</v>
      </c>
      <c r="C75" s="77" t="s">
        <v>136</v>
      </c>
      <c r="D75" s="119" t="s">
        <v>45</v>
      </c>
      <c r="E75" s="23">
        <v>111</v>
      </c>
      <c r="F75" s="19">
        <v>115</v>
      </c>
      <c r="G75" s="19" t="s">
        <v>495</v>
      </c>
      <c r="H75" s="23">
        <v>85</v>
      </c>
      <c r="I75" s="19">
        <f t="shared" ref="I75:I76" si="12">SUM(E75:H75)</f>
        <v>311</v>
      </c>
      <c r="J75" s="31">
        <v>311</v>
      </c>
      <c r="K75" s="31">
        <v>73</v>
      </c>
      <c r="L75" s="22"/>
    </row>
    <row r="76" spans="1:12" s="18" customFormat="1" ht="15" customHeight="1">
      <c r="A76" s="55"/>
      <c r="B76" s="61" t="s">
        <v>662</v>
      </c>
      <c r="C76" s="78" t="s">
        <v>110</v>
      </c>
      <c r="D76" s="122" t="s">
        <v>485</v>
      </c>
      <c r="E76" s="23" t="s">
        <v>495</v>
      </c>
      <c r="F76" s="19">
        <v>130</v>
      </c>
      <c r="G76" s="19">
        <v>100</v>
      </c>
      <c r="H76" s="19">
        <v>81</v>
      </c>
      <c r="I76" s="19">
        <f t="shared" si="12"/>
        <v>311</v>
      </c>
      <c r="J76" s="31">
        <v>311</v>
      </c>
      <c r="K76" s="31">
        <v>74</v>
      </c>
      <c r="L76"/>
    </row>
    <row r="77" spans="1:12" s="18" customFormat="1" ht="15" customHeight="1">
      <c r="A77" s="55"/>
      <c r="B77" s="47" t="s">
        <v>445</v>
      </c>
      <c r="C77" s="77" t="s">
        <v>206</v>
      </c>
      <c r="D77" s="119" t="s">
        <v>488</v>
      </c>
      <c r="E77" s="23">
        <v>121</v>
      </c>
      <c r="F77" s="19">
        <v>146</v>
      </c>
      <c r="G77" s="19">
        <v>105</v>
      </c>
      <c r="H77" s="23">
        <v>101</v>
      </c>
      <c r="I77" s="19">
        <f t="shared" ref="I77:I84" si="13">SUM(E77:H77)</f>
        <v>473</v>
      </c>
      <c r="J77" s="30">
        <v>327</v>
      </c>
      <c r="K77" s="31">
        <v>75</v>
      </c>
      <c r="L77"/>
    </row>
    <row r="78" spans="1:12" s="18" customFormat="1" ht="15" customHeight="1">
      <c r="A78" s="55"/>
      <c r="B78" s="47" t="s">
        <v>441</v>
      </c>
      <c r="C78" s="77" t="s">
        <v>99</v>
      </c>
      <c r="D78" s="119" t="s">
        <v>480</v>
      </c>
      <c r="E78" s="23">
        <v>117</v>
      </c>
      <c r="F78" s="19">
        <v>124</v>
      </c>
      <c r="G78" s="19">
        <v>89</v>
      </c>
      <c r="H78" s="23" t="s">
        <v>495</v>
      </c>
      <c r="I78" s="19">
        <f t="shared" si="13"/>
        <v>330</v>
      </c>
      <c r="J78" s="30">
        <v>330</v>
      </c>
      <c r="K78" s="31">
        <v>76</v>
      </c>
      <c r="L78"/>
    </row>
    <row r="79" spans="1:12" s="18" customFormat="1" ht="15" customHeight="1">
      <c r="A79" s="55"/>
      <c r="B79" s="47" t="s">
        <v>454</v>
      </c>
      <c r="C79" s="77" t="s">
        <v>74</v>
      </c>
      <c r="D79" s="119" t="s">
        <v>480</v>
      </c>
      <c r="E79" s="23">
        <v>130</v>
      </c>
      <c r="F79" s="19">
        <v>137</v>
      </c>
      <c r="G79" s="19" t="s">
        <v>495</v>
      </c>
      <c r="H79" s="19">
        <v>79</v>
      </c>
      <c r="I79" s="19">
        <f t="shared" si="13"/>
        <v>346</v>
      </c>
      <c r="J79" s="31">
        <v>346</v>
      </c>
      <c r="K79" s="31">
        <v>77</v>
      </c>
      <c r="L79"/>
    </row>
    <row r="80" spans="1:12" s="18" customFormat="1" ht="15" customHeight="1">
      <c r="A80" s="55"/>
      <c r="B80" s="47" t="s">
        <v>457</v>
      </c>
      <c r="C80" s="77" t="s">
        <v>102</v>
      </c>
      <c r="D80" s="119" t="s">
        <v>488</v>
      </c>
      <c r="E80" s="23">
        <v>133</v>
      </c>
      <c r="F80" s="19">
        <v>151</v>
      </c>
      <c r="G80" s="19">
        <v>116</v>
      </c>
      <c r="H80" s="23">
        <v>98</v>
      </c>
      <c r="I80" s="19">
        <f t="shared" si="13"/>
        <v>498</v>
      </c>
      <c r="J80" s="30">
        <v>347</v>
      </c>
      <c r="K80" s="31">
        <v>78</v>
      </c>
      <c r="L80"/>
    </row>
    <row r="81" spans="1:12" s="18" customFormat="1" ht="15" customHeight="1">
      <c r="A81" s="55"/>
      <c r="B81" s="47" t="s">
        <v>463</v>
      </c>
      <c r="C81" s="77" t="s">
        <v>152</v>
      </c>
      <c r="D81" s="119" t="s">
        <v>486</v>
      </c>
      <c r="E81" s="23">
        <v>139</v>
      </c>
      <c r="F81" s="19">
        <v>155</v>
      </c>
      <c r="G81" s="19">
        <v>115</v>
      </c>
      <c r="H81" s="23">
        <v>103</v>
      </c>
      <c r="I81" s="19">
        <f t="shared" si="13"/>
        <v>512</v>
      </c>
      <c r="J81" s="30">
        <v>357</v>
      </c>
      <c r="K81" s="31">
        <v>79</v>
      </c>
      <c r="L81"/>
    </row>
    <row r="82" spans="1:12" s="18" customFormat="1" ht="15" customHeight="1">
      <c r="A82" s="55"/>
      <c r="B82" s="47" t="s">
        <v>464</v>
      </c>
      <c r="C82" s="77" t="s">
        <v>152</v>
      </c>
      <c r="D82" s="119" t="s">
        <v>487</v>
      </c>
      <c r="E82" s="23">
        <v>140</v>
      </c>
      <c r="F82" s="19">
        <v>142</v>
      </c>
      <c r="G82" s="19" t="s">
        <v>495</v>
      </c>
      <c r="H82" s="23">
        <v>97</v>
      </c>
      <c r="I82" s="19">
        <f t="shared" si="13"/>
        <v>379</v>
      </c>
      <c r="J82" s="30">
        <v>379</v>
      </c>
      <c r="K82" s="31">
        <v>80</v>
      </c>
      <c r="L82" s="22"/>
    </row>
    <row r="83" spans="1:12" s="18" customFormat="1" ht="15" customHeight="1">
      <c r="A83" s="55"/>
      <c r="B83" s="48" t="s">
        <v>675</v>
      </c>
      <c r="C83" s="77" t="s">
        <v>110</v>
      </c>
      <c r="D83" s="119" t="s">
        <v>488</v>
      </c>
      <c r="E83" s="23" t="s">
        <v>495</v>
      </c>
      <c r="F83" s="19">
        <v>160</v>
      </c>
      <c r="G83" s="19">
        <v>118</v>
      </c>
      <c r="H83" s="23">
        <v>109</v>
      </c>
      <c r="I83" s="19">
        <f t="shared" si="13"/>
        <v>387</v>
      </c>
      <c r="J83" s="30">
        <v>387</v>
      </c>
      <c r="K83" s="31">
        <v>81</v>
      </c>
      <c r="L83"/>
    </row>
    <row r="84" spans="1:12" s="18" customFormat="1" ht="15" customHeight="1">
      <c r="A84" s="55"/>
      <c r="B84" s="47" t="s">
        <v>474</v>
      </c>
      <c r="C84" s="77" t="s">
        <v>160</v>
      </c>
      <c r="D84" s="119" t="s">
        <v>487</v>
      </c>
      <c r="E84" s="23">
        <v>151</v>
      </c>
      <c r="F84" s="19">
        <v>168</v>
      </c>
      <c r="G84" s="19">
        <v>127</v>
      </c>
      <c r="H84" s="23">
        <v>111</v>
      </c>
      <c r="I84" s="19">
        <f t="shared" si="13"/>
        <v>557</v>
      </c>
      <c r="J84" s="30">
        <v>389</v>
      </c>
      <c r="K84" s="31">
        <v>82</v>
      </c>
      <c r="L84"/>
    </row>
    <row r="85" spans="1:12" s="18" customFormat="1" ht="15" customHeight="1">
      <c r="A85" s="55"/>
      <c r="B85" s="47" t="s">
        <v>477</v>
      </c>
      <c r="C85" s="77" t="s">
        <v>140</v>
      </c>
      <c r="D85" s="119" t="s">
        <v>485</v>
      </c>
      <c r="E85" s="23">
        <v>154</v>
      </c>
      <c r="F85" s="19">
        <v>176</v>
      </c>
      <c r="G85" s="19">
        <v>126</v>
      </c>
      <c r="H85" s="23">
        <v>110</v>
      </c>
      <c r="I85" s="19">
        <f t="shared" ref="I85" si="14">SUM(E85:H85)</f>
        <v>566</v>
      </c>
      <c r="J85" s="30">
        <v>390</v>
      </c>
      <c r="K85" s="31">
        <v>83</v>
      </c>
      <c r="L85"/>
    </row>
    <row r="86" spans="1:12" s="18" customFormat="1" ht="15" customHeight="1">
      <c r="A86" s="55"/>
      <c r="B86" s="47" t="s">
        <v>493</v>
      </c>
      <c r="C86" s="77" t="s">
        <v>108</v>
      </c>
      <c r="D86" s="119" t="s">
        <v>488</v>
      </c>
      <c r="E86" s="23">
        <v>142</v>
      </c>
      <c r="F86" s="23">
        <v>148</v>
      </c>
      <c r="G86" s="19" t="s">
        <v>495</v>
      </c>
      <c r="H86" s="19">
        <v>106</v>
      </c>
      <c r="I86" s="19">
        <f>SUM(E86:H86)</f>
        <v>396</v>
      </c>
      <c r="J86" s="30">
        <v>396</v>
      </c>
      <c r="K86" s="31">
        <v>84</v>
      </c>
      <c r="L86"/>
    </row>
    <row r="87" spans="1:12" s="18" customFormat="1" ht="15" customHeight="1">
      <c r="A87" s="55"/>
      <c r="B87" s="47" t="s">
        <v>478</v>
      </c>
      <c r="C87" s="77" t="s">
        <v>129</v>
      </c>
      <c r="D87" s="119" t="s">
        <v>490</v>
      </c>
      <c r="E87" s="23">
        <v>155</v>
      </c>
      <c r="F87" s="19" t="s">
        <v>495</v>
      </c>
      <c r="G87" s="19">
        <v>129</v>
      </c>
      <c r="H87" s="23">
        <v>116</v>
      </c>
      <c r="I87" s="19">
        <f>SUM(E87:H87)</f>
        <v>400</v>
      </c>
      <c r="J87" s="30">
        <v>400</v>
      </c>
      <c r="K87" s="31">
        <v>85</v>
      </c>
      <c r="L87"/>
    </row>
    <row r="88" spans="1:12" s="18" customFormat="1" ht="15" customHeight="1">
      <c r="A88" s="55"/>
      <c r="B88" s="52" t="s">
        <v>684</v>
      </c>
      <c r="C88" s="80" t="s">
        <v>140</v>
      </c>
      <c r="D88" s="20" t="s">
        <v>486</v>
      </c>
      <c r="E88" s="23" t="s">
        <v>495</v>
      </c>
      <c r="F88" s="19">
        <v>177</v>
      </c>
      <c r="G88" s="19">
        <v>128</v>
      </c>
      <c r="H88" s="19">
        <v>115</v>
      </c>
      <c r="I88" s="19">
        <f>SUM(E88:H88)</f>
        <v>420</v>
      </c>
      <c r="J88" s="30">
        <v>420</v>
      </c>
      <c r="K88" s="31">
        <v>86</v>
      </c>
      <c r="L88"/>
    </row>
    <row r="89" spans="1:12" s="18" customFormat="1" ht="15" customHeight="1">
      <c r="A89" s="55"/>
      <c r="B89" s="47" t="s">
        <v>470</v>
      </c>
      <c r="C89" s="77" t="s">
        <v>160</v>
      </c>
      <c r="D89" s="119" t="s">
        <v>487</v>
      </c>
      <c r="E89" s="23">
        <v>147</v>
      </c>
      <c r="F89" s="23">
        <v>171</v>
      </c>
      <c r="G89" s="19" t="s">
        <v>495</v>
      </c>
      <c r="H89" s="23">
        <v>113</v>
      </c>
      <c r="I89" s="19">
        <f>SUM(E89:H89)</f>
        <v>431</v>
      </c>
      <c r="J89" s="30">
        <v>431</v>
      </c>
      <c r="K89" s="31">
        <v>87</v>
      </c>
      <c r="L89"/>
    </row>
    <row r="90" spans="1:12" s="18" customFormat="1" ht="15" customHeight="1">
      <c r="A90" s="55"/>
      <c r="B90" s="47" t="s">
        <v>476</v>
      </c>
      <c r="C90" s="77" t="s">
        <v>77</v>
      </c>
      <c r="D90" s="119" t="s">
        <v>489</v>
      </c>
      <c r="E90" s="23">
        <v>153</v>
      </c>
      <c r="F90" s="19">
        <v>174</v>
      </c>
      <c r="G90" s="19" t="s">
        <v>495</v>
      </c>
      <c r="H90" s="23">
        <v>112</v>
      </c>
      <c r="I90" s="19">
        <f>SUM(E90:H90)</f>
        <v>439</v>
      </c>
      <c r="J90" s="30">
        <v>439</v>
      </c>
      <c r="K90" s="31">
        <v>88</v>
      </c>
      <c r="L90"/>
    </row>
    <row r="91" spans="1:12" s="18" customFormat="1" ht="15" customHeight="1">
      <c r="A91" s="128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ht="15" customHeight="1">
      <c r="A92" s="55">
        <v>89</v>
      </c>
      <c r="B92" s="61" t="s">
        <v>606</v>
      </c>
      <c r="C92" s="78" t="s">
        <v>108</v>
      </c>
      <c r="D92" s="122" t="s">
        <v>481</v>
      </c>
      <c r="E92" s="23" t="s">
        <v>495</v>
      </c>
      <c r="F92" s="23">
        <v>2</v>
      </c>
      <c r="G92" s="23" t="s">
        <v>495</v>
      </c>
      <c r="H92" s="23" t="s">
        <v>495</v>
      </c>
      <c r="I92" s="160"/>
      <c r="J92" s="173"/>
      <c r="K92" s="173"/>
      <c r="L92" s="22"/>
    </row>
    <row r="93" spans="1:12" ht="15" customHeight="1">
      <c r="A93" s="55">
        <v>90</v>
      </c>
      <c r="B93" s="50" t="s">
        <v>611</v>
      </c>
      <c r="C93" s="79" t="s">
        <v>339</v>
      </c>
      <c r="D93" s="118" t="s">
        <v>480</v>
      </c>
      <c r="E93" s="23" t="s">
        <v>495</v>
      </c>
      <c r="F93" s="23">
        <v>6</v>
      </c>
      <c r="G93" s="19" t="s">
        <v>495</v>
      </c>
      <c r="H93" s="19" t="s">
        <v>495</v>
      </c>
      <c r="I93" s="160"/>
      <c r="J93" s="173"/>
      <c r="K93" s="173"/>
      <c r="L93" s="22"/>
    </row>
    <row r="94" spans="1:12" ht="15" customHeight="1">
      <c r="A94" s="55">
        <v>91</v>
      </c>
      <c r="B94" s="52" t="s">
        <v>741</v>
      </c>
      <c r="C94" s="80" t="s">
        <v>77</v>
      </c>
      <c r="D94" s="20" t="s">
        <v>484</v>
      </c>
      <c r="E94" s="23" t="s">
        <v>495</v>
      </c>
      <c r="F94" s="19" t="s">
        <v>495</v>
      </c>
      <c r="G94" s="19">
        <v>6</v>
      </c>
      <c r="H94" s="23" t="s">
        <v>495</v>
      </c>
      <c r="I94" s="160"/>
      <c r="J94" s="173"/>
      <c r="K94" s="173"/>
      <c r="L94" s="22"/>
    </row>
    <row r="95" spans="1:12" ht="15" customHeight="1">
      <c r="A95" s="55">
        <v>92</v>
      </c>
      <c r="B95" s="62" t="s">
        <v>644</v>
      </c>
      <c r="C95" s="81" t="s">
        <v>110</v>
      </c>
      <c r="D95" s="120" t="s">
        <v>484</v>
      </c>
      <c r="E95" s="23" t="s">
        <v>495</v>
      </c>
      <c r="F95" s="23">
        <v>7</v>
      </c>
      <c r="G95" s="19" t="s">
        <v>495</v>
      </c>
      <c r="H95" s="19" t="s">
        <v>495</v>
      </c>
      <c r="I95" s="160"/>
      <c r="J95" s="173"/>
      <c r="K95" s="173"/>
      <c r="L95" s="22"/>
    </row>
    <row r="96" spans="1:12" ht="15" customHeight="1">
      <c r="A96" s="55">
        <v>93</v>
      </c>
      <c r="B96" s="47" t="s">
        <v>335</v>
      </c>
      <c r="C96" s="77" t="s">
        <v>110</v>
      </c>
      <c r="D96" s="119" t="s">
        <v>37</v>
      </c>
      <c r="E96" s="23">
        <v>12</v>
      </c>
      <c r="F96" s="19" t="s">
        <v>495</v>
      </c>
      <c r="G96" s="19" t="s">
        <v>495</v>
      </c>
      <c r="H96" s="19" t="s">
        <v>495</v>
      </c>
      <c r="I96" s="160"/>
      <c r="J96" s="173"/>
      <c r="K96" s="173"/>
      <c r="L96" s="22"/>
    </row>
    <row r="97" spans="1:12" ht="15" customHeight="1">
      <c r="A97" s="55">
        <v>94</v>
      </c>
      <c r="B97" s="47" t="s">
        <v>340</v>
      </c>
      <c r="C97" s="77" t="s">
        <v>311</v>
      </c>
      <c r="D97" s="119" t="s">
        <v>483</v>
      </c>
      <c r="E97" s="23">
        <v>16</v>
      </c>
      <c r="F97" s="19" t="s">
        <v>495</v>
      </c>
      <c r="G97" s="19" t="s">
        <v>495</v>
      </c>
      <c r="H97" s="19" t="s">
        <v>495</v>
      </c>
      <c r="I97" s="160"/>
      <c r="J97" s="173"/>
      <c r="K97" s="173"/>
      <c r="L97" s="22"/>
    </row>
    <row r="98" spans="1:12" ht="15" customHeight="1">
      <c r="A98" s="55">
        <v>95</v>
      </c>
      <c r="B98" s="52" t="s">
        <v>745</v>
      </c>
      <c r="C98" s="80" t="s">
        <v>339</v>
      </c>
      <c r="D98" s="20" t="s">
        <v>487</v>
      </c>
      <c r="E98" s="23" t="s">
        <v>495</v>
      </c>
      <c r="F98" s="19" t="s">
        <v>495</v>
      </c>
      <c r="G98" s="19">
        <v>17</v>
      </c>
      <c r="H98" s="23" t="s">
        <v>495</v>
      </c>
      <c r="I98" s="160"/>
      <c r="J98" s="173"/>
      <c r="K98" s="173"/>
      <c r="L98" s="22"/>
    </row>
    <row r="99" spans="1:12" ht="15" customHeight="1">
      <c r="A99" s="55">
        <v>96</v>
      </c>
      <c r="B99" s="47" t="s">
        <v>342</v>
      </c>
      <c r="C99" s="77" t="s">
        <v>77</v>
      </c>
      <c r="D99" s="119" t="s">
        <v>482</v>
      </c>
      <c r="E99" s="23">
        <v>18</v>
      </c>
      <c r="F99" s="19" t="s">
        <v>495</v>
      </c>
      <c r="G99" s="19" t="s">
        <v>495</v>
      </c>
      <c r="H99" s="19" t="s">
        <v>495</v>
      </c>
      <c r="I99" s="160"/>
      <c r="J99" s="173"/>
      <c r="K99" s="173"/>
      <c r="L99" s="22"/>
    </row>
    <row r="100" spans="1:12" ht="15" customHeight="1">
      <c r="A100" s="55">
        <v>97</v>
      </c>
      <c r="B100" s="47" t="s">
        <v>343</v>
      </c>
      <c r="C100" s="77" t="s">
        <v>77</v>
      </c>
      <c r="D100" s="119" t="s">
        <v>37</v>
      </c>
      <c r="E100" s="23">
        <v>19</v>
      </c>
      <c r="F100" s="19" t="s">
        <v>495</v>
      </c>
      <c r="G100" s="19" t="s">
        <v>495</v>
      </c>
      <c r="H100" s="19" t="s">
        <v>495</v>
      </c>
      <c r="I100" s="160"/>
      <c r="J100" s="173"/>
      <c r="K100" s="173"/>
      <c r="L100" s="22"/>
    </row>
    <row r="101" spans="1:12" ht="15" customHeight="1">
      <c r="A101" s="55">
        <v>98</v>
      </c>
      <c r="B101" s="48" t="s">
        <v>746</v>
      </c>
      <c r="C101" s="77" t="s">
        <v>95</v>
      </c>
      <c r="D101" s="119" t="s">
        <v>37</v>
      </c>
      <c r="E101" s="23" t="s">
        <v>495</v>
      </c>
      <c r="F101" s="19" t="s">
        <v>495</v>
      </c>
      <c r="G101" s="19">
        <v>19</v>
      </c>
      <c r="H101" s="19" t="s">
        <v>495</v>
      </c>
      <c r="I101" s="160"/>
      <c r="J101" s="173"/>
      <c r="K101" s="173"/>
      <c r="L101" s="22"/>
    </row>
    <row r="102" spans="1:12" ht="15" customHeight="1">
      <c r="A102" s="55">
        <v>99</v>
      </c>
      <c r="B102" s="47" t="s">
        <v>344</v>
      </c>
      <c r="C102" s="77" t="s">
        <v>206</v>
      </c>
      <c r="D102" s="119" t="s">
        <v>481</v>
      </c>
      <c r="E102" s="23">
        <v>20</v>
      </c>
      <c r="F102" s="19" t="s">
        <v>495</v>
      </c>
      <c r="G102" s="19" t="s">
        <v>495</v>
      </c>
      <c r="H102" s="19" t="s">
        <v>495</v>
      </c>
      <c r="I102" s="160"/>
      <c r="J102" s="173"/>
      <c r="K102" s="173"/>
      <c r="L102" s="22"/>
    </row>
    <row r="103" spans="1:12" ht="15" customHeight="1">
      <c r="A103" s="55">
        <v>100</v>
      </c>
      <c r="B103" s="47" t="s">
        <v>803</v>
      </c>
      <c r="C103" s="77" t="s">
        <v>112</v>
      </c>
      <c r="D103" s="119" t="s">
        <v>485</v>
      </c>
      <c r="E103" s="23" t="s">
        <v>495</v>
      </c>
      <c r="F103" s="23" t="s">
        <v>495</v>
      </c>
      <c r="G103" s="23" t="s">
        <v>495</v>
      </c>
      <c r="H103" s="23">
        <v>20</v>
      </c>
      <c r="I103" s="160"/>
      <c r="J103" s="173"/>
      <c r="K103" s="173"/>
      <c r="L103" s="22"/>
    </row>
    <row r="104" spans="1:12" ht="15" customHeight="1">
      <c r="A104" s="55">
        <v>101</v>
      </c>
      <c r="B104" s="47" t="s">
        <v>332</v>
      </c>
      <c r="C104" s="77" t="s">
        <v>74</v>
      </c>
      <c r="D104" s="119" t="s">
        <v>480</v>
      </c>
      <c r="E104" s="23">
        <v>9</v>
      </c>
      <c r="F104" s="19">
        <v>11</v>
      </c>
      <c r="G104" s="19" t="s">
        <v>495</v>
      </c>
      <c r="H104" s="19" t="s">
        <v>495</v>
      </c>
      <c r="I104" s="160"/>
      <c r="J104" s="157"/>
      <c r="K104" s="157"/>
      <c r="L104" s="22"/>
    </row>
    <row r="105" spans="1:12" ht="15" customHeight="1">
      <c r="A105" s="55">
        <v>102</v>
      </c>
      <c r="B105" s="47" t="s">
        <v>330</v>
      </c>
      <c r="C105" s="77" t="s">
        <v>311</v>
      </c>
      <c r="D105" s="119" t="s">
        <v>483</v>
      </c>
      <c r="E105" s="23">
        <v>8</v>
      </c>
      <c r="F105" s="19">
        <v>12</v>
      </c>
      <c r="G105" s="19" t="s">
        <v>495</v>
      </c>
      <c r="H105" s="19" t="s">
        <v>495</v>
      </c>
      <c r="I105" s="160"/>
      <c r="J105" s="157"/>
      <c r="K105" s="157"/>
      <c r="L105" s="22"/>
    </row>
    <row r="106" spans="1:12" ht="15" customHeight="1">
      <c r="A106" s="55">
        <v>103</v>
      </c>
      <c r="B106" s="52" t="s">
        <v>744</v>
      </c>
      <c r="C106" s="80" t="s">
        <v>206</v>
      </c>
      <c r="D106" s="20" t="s">
        <v>487</v>
      </c>
      <c r="E106" s="23" t="s">
        <v>495</v>
      </c>
      <c r="F106" s="19" t="s">
        <v>495</v>
      </c>
      <c r="G106" s="19">
        <v>10</v>
      </c>
      <c r="H106" s="23">
        <v>11</v>
      </c>
      <c r="I106" s="160"/>
      <c r="J106" s="173"/>
      <c r="K106" s="173"/>
      <c r="L106" s="22"/>
    </row>
    <row r="107" spans="1:12" ht="15" customHeight="1">
      <c r="A107" s="55">
        <v>104</v>
      </c>
      <c r="B107" s="52" t="s">
        <v>613</v>
      </c>
      <c r="C107" s="80" t="s">
        <v>85</v>
      </c>
      <c r="D107" s="20" t="s">
        <v>482</v>
      </c>
      <c r="E107" s="23" t="s">
        <v>495</v>
      </c>
      <c r="F107" s="23">
        <v>21</v>
      </c>
      <c r="G107" s="23" t="s">
        <v>495</v>
      </c>
      <c r="H107" s="23" t="s">
        <v>495</v>
      </c>
      <c r="I107" s="160"/>
      <c r="J107" s="173"/>
      <c r="K107" s="173"/>
      <c r="L107" s="22"/>
    </row>
    <row r="108" spans="1:12" ht="15" customHeight="1">
      <c r="A108" s="55">
        <v>105</v>
      </c>
      <c r="B108" s="52" t="s">
        <v>614</v>
      </c>
      <c r="C108" s="80" t="s">
        <v>152</v>
      </c>
      <c r="D108" s="20" t="s">
        <v>480</v>
      </c>
      <c r="E108" s="23" t="s">
        <v>495</v>
      </c>
      <c r="F108" s="23">
        <v>22</v>
      </c>
      <c r="G108" s="23" t="s">
        <v>495</v>
      </c>
      <c r="H108" s="23" t="s">
        <v>495</v>
      </c>
      <c r="I108" s="160"/>
      <c r="J108" s="173"/>
      <c r="K108" s="173"/>
      <c r="L108" s="22"/>
    </row>
    <row r="109" spans="1:12" ht="15" customHeight="1">
      <c r="A109" s="55">
        <v>106</v>
      </c>
      <c r="B109" s="47" t="s">
        <v>346</v>
      </c>
      <c r="C109" s="77" t="s">
        <v>77</v>
      </c>
      <c r="D109" s="119" t="s">
        <v>483</v>
      </c>
      <c r="E109" s="23">
        <v>22</v>
      </c>
      <c r="F109" s="19" t="s">
        <v>495</v>
      </c>
      <c r="G109" s="19" t="s">
        <v>495</v>
      </c>
      <c r="H109" s="21" t="s">
        <v>495</v>
      </c>
      <c r="I109" s="160"/>
      <c r="J109" s="173"/>
      <c r="K109" s="173"/>
      <c r="L109" s="22"/>
    </row>
    <row r="110" spans="1:12" ht="15" customHeight="1">
      <c r="A110" s="55">
        <v>107</v>
      </c>
      <c r="B110" s="48" t="s">
        <v>747</v>
      </c>
      <c r="C110" s="77" t="s">
        <v>95</v>
      </c>
      <c r="D110" s="119" t="s">
        <v>37</v>
      </c>
      <c r="E110" s="23" t="s">
        <v>495</v>
      </c>
      <c r="F110" s="19" t="s">
        <v>495</v>
      </c>
      <c r="G110" s="19">
        <v>24</v>
      </c>
      <c r="H110" s="19" t="s">
        <v>495</v>
      </c>
      <c r="I110" s="160"/>
      <c r="J110" s="173"/>
      <c r="K110" s="173"/>
      <c r="L110" s="22"/>
    </row>
    <row r="111" spans="1:12" ht="15" customHeight="1">
      <c r="A111" s="55">
        <v>108</v>
      </c>
      <c r="B111" s="47" t="s">
        <v>351</v>
      </c>
      <c r="C111" s="77" t="s">
        <v>129</v>
      </c>
      <c r="D111" s="119" t="s">
        <v>481</v>
      </c>
      <c r="E111" s="23">
        <v>27</v>
      </c>
      <c r="F111" s="19" t="s">
        <v>495</v>
      </c>
      <c r="G111" s="19" t="s">
        <v>495</v>
      </c>
      <c r="H111" s="19" t="s">
        <v>495</v>
      </c>
      <c r="I111" s="160"/>
      <c r="J111" s="173"/>
      <c r="K111" s="173"/>
    </row>
    <row r="112" spans="1:12" ht="15" customHeight="1">
      <c r="A112" s="55">
        <v>109</v>
      </c>
      <c r="B112" s="47" t="s">
        <v>352</v>
      </c>
      <c r="C112" s="77" t="s">
        <v>148</v>
      </c>
      <c r="D112" s="119" t="s">
        <v>37</v>
      </c>
      <c r="E112" s="23">
        <v>28</v>
      </c>
      <c r="F112" s="19" t="s">
        <v>495</v>
      </c>
      <c r="G112" s="19" t="s">
        <v>495</v>
      </c>
      <c r="H112" s="21" t="s">
        <v>495</v>
      </c>
      <c r="I112" s="160"/>
      <c r="J112" s="173"/>
      <c r="K112" s="173"/>
    </row>
    <row r="113" spans="1:11" ht="15" customHeight="1">
      <c r="A113" s="55">
        <v>110</v>
      </c>
      <c r="B113" s="47" t="s">
        <v>353</v>
      </c>
      <c r="C113" s="77" t="s">
        <v>129</v>
      </c>
      <c r="D113" s="119" t="s">
        <v>481</v>
      </c>
      <c r="E113" s="23">
        <v>29</v>
      </c>
      <c r="F113" s="19" t="s">
        <v>495</v>
      </c>
      <c r="G113" s="19" t="s">
        <v>495</v>
      </c>
      <c r="H113" s="19" t="s">
        <v>495</v>
      </c>
      <c r="I113" s="160"/>
      <c r="J113" s="173"/>
      <c r="K113" s="173"/>
    </row>
    <row r="114" spans="1:11" ht="15" customHeight="1">
      <c r="A114" s="55">
        <v>111</v>
      </c>
      <c r="B114" s="47" t="s">
        <v>338</v>
      </c>
      <c r="C114" s="77" t="s">
        <v>339</v>
      </c>
      <c r="D114" s="119" t="s">
        <v>37</v>
      </c>
      <c r="E114" s="23">
        <v>15</v>
      </c>
      <c r="F114" s="19">
        <v>15</v>
      </c>
      <c r="G114" s="19" t="s">
        <v>495</v>
      </c>
      <c r="H114" s="19" t="s">
        <v>495</v>
      </c>
      <c r="I114" s="160"/>
      <c r="J114" s="157"/>
      <c r="K114" s="157"/>
    </row>
    <row r="115" spans="1:11" ht="15" customHeight="1">
      <c r="A115" s="55">
        <v>112</v>
      </c>
      <c r="B115" s="47" t="s">
        <v>355</v>
      </c>
      <c r="C115" s="77" t="s">
        <v>81</v>
      </c>
      <c r="D115" s="119" t="s">
        <v>37</v>
      </c>
      <c r="E115" s="23">
        <v>31</v>
      </c>
      <c r="F115" s="19" t="s">
        <v>495</v>
      </c>
      <c r="G115" s="19" t="s">
        <v>495</v>
      </c>
      <c r="H115" s="19" t="s">
        <v>495</v>
      </c>
      <c r="I115" s="160"/>
      <c r="J115" s="173"/>
      <c r="K115" s="173"/>
    </row>
    <row r="116" spans="1:11" ht="15" customHeight="1">
      <c r="A116" s="55">
        <v>113</v>
      </c>
      <c r="B116" s="52" t="s">
        <v>748</v>
      </c>
      <c r="C116" s="80" t="s">
        <v>74</v>
      </c>
      <c r="D116" s="20" t="s">
        <v>486</v>
      </c>
      <c r="E116" s="23" t="s">
        <v>495</v>
      </c>
      <c r="F116" s="19" t="s">
        <v>495</v>
      </c>
      <c r="G116" s="19">
        <v>31</v>
      </c>
      <c r="H116" s="19" t="s">
        <v>495</v>
      </c>
      <c r="I116" s="160"/>
      <c r="J116" s="173"/>
      <c r="K116" s="173"/>
    </row>
    <row r="117" spans="1:11" ht="15" customHeight="1">
      <c r="A117" s="55">
        <v>114</v>
      </c>
      <c r="B117" s="52" t="s">
        <v>806</v>
      </c>
      <c r="C117" s="80" t="s">
        <v>87</v>
      </c>
      <c r="D117" s="20" t="s">
        <v>480</v>
      </c>
      <c r="E117" s="23" t="s">
        <v>495</v>
      </c>
      <c r="F117" s="23" t="s">
        <v>495</v>
      </c>
      <c r="G117" s="19" t="s">
        <v>495</v>
      </c>
      <c r="H117" s="19">
        <v>31</v>
      </c>
      <c r="I117" s="160"/>
      <c r="J117" s="173"/>
      <c r="K117" s="173"/>
    </row>
    <row r="118" spans="1:11" ht="15" customHeight="1">
      <c r="A118" s="55">
        <v>115</v>
      </c>
      <c r="B118" s="52" t="s">
        <v>618</v>
      </c>
      <c r="C118" s="80" t="s">
        <v>112</v>
      </c>
      <c r="D118" s="20" t="s">
        <v>484</v>
      </c>
      <c r="E118" s="23" t="s">
        <v>495</v>
      </c>
      <c r="F118" s="23">
        <v>34</v>
      </c>
      <c r="G118" s="19" t="s">
        <v>495</v>
      </c>
      <c r="H118" s="19" t="s">
        <v>495</v>
      </c>
      <c r="I118" s="160"/>
      <c r="J118" s="173"/>
      <c r="K118" s="173"/>
    </row>
    <row r="119" spans="1:11" ht="15" customHeight="1">
      <c r="A119" s="55">
        <v>116</v>
      </c>
      <c r="B119" s="61" t="s">
        <v>619</v>
      </c>
      <c r="C119" s="78" t="s">
        <v>87</v>
      </c>
      <c r="D119" s="122" t="s">
        <v>484</v>
      </c>
      <c r="E119" s="23" t="s">
        <v>495</v>
      </c>
      <c r="F119" s="23">
        <v>35</v>
      </c>
      <c r="G119" s="19" t="s">
        <v>495</v>
      </c>
      <c r="H119" s="23" t="s">
        <v>495</v>
      </c>
      <c r="I119" s="160"/>
      <c r="J119" s="173"/>
      <c r="K119" s="173"/>
    </row>
    <row r="120" spans="1:11" ht="15" customHeight="1">
      <c r="A120" s="55">
        <v>117</v>
      </c>
      <c r="B120" s="48" t="s">
        <v>615</v>
      </c>
      <c r="C120" s="77" t="s">
        <v>339</v>
      </c>
      <c r="D120" s="119" t="s">
        <v>485</v>
      </c>
      <c r="E120" s="23" t="s">
        <v>495</v>
      </c>
      <c r="F120" s="19">
        <v>23</v>
      </c>
      <c r="G120" s="19">
        <v>13</v>
      </c>
      <c r="H120" s="23" t="s">
        <v>495</v>
      </c>
      <c r="I120" s="160"/>
      <c r="J120" s="154"/>
      <c r="K120" s="154"/>
    </row>
    <row r="121" spans="1:11" ht="15" customHeight="1">
      <c r="A121" s="55">
        <v>118</v>
      </c>
      <c r="B121" s="62" t="s">
        <v>621</v>
      </c>
      <c r="C121" s="81" t="s">
        <v>95</v>
      </c>
      <c r="D121" s="120" t="s">
        <v>484</v>
      </c>
      <c r="E121" s="23" t="s">
        <v>495</v>
      </c>
      <c r="F121" s="19">
        <v>39</v>
      </c>
      <c r="G121" s="19" t="s">
        <v>495</v>
      </c>
      <c r="H121" s="19" t="s">
        <v>495</v>
      </c>
      <c r="I121" s="160"/>
      <c r="J121" s="173"/>
      <c r="K121" s="173"/>
    </row>
    <row r="122" spans="1:11" ht="15" customHeight="1">
      <c r="A122" s="55">
        <v>119</v>
      </c>
      <c r="B122" s="47" t="s">
        <v>362</v>
      </c>
      <c r="C122" s="77" t="s">
        <v>206</v>
      </c>
      <c r="D122" s="119" t="s">
        <v>37</v>
      </c>
      <c r="E122" s="23">
        <v>39</v>
      </c>
      <c r="F122" s="19" t="s">
        <v>495</v>
      </c>
      <c r="G122" s="19" t="s">
        <v>495</v>
      </c>
      <c r="H122" s="21" t="s">
        <v>495</v>
      </c>
      <c r="I122" s="160"/>
      <c r="J122" s="173"/>
      <c r="K122" s="173"/>
    </row>
    <row r="123" spans="1:11" ht="15" customHeight="1">
      <c r="A123" s="55">
        <v>120</v>
      </c>
      <c r="B123" s="47" t="s">
        <v>364</v>
      </c>
      <c r="C123" s="77" t="s">
        <v>742</v>
      </c>
      <c r="D123" s="119" t="s">
        <v>483</v>
      </c>
      <c r="E123" s="23">
        <v>41</v>
      </c>
      <c r="F123" s="19" t="s">
        <v>495</v>
      </c>
      <c r="G123" s="19" t="s">
        <v>495</v>
      </c>
      <c r="H123" s="19" t="s">
        <v>495</v>
      </c>
      <c r="I123" s="160"/>
      <c r="J123" s="173"/>
      <c r="K123" s="173"/>
    </row>
    <row r="124" spans="1:11" ht="15" customHeight="1">
      <c r="A124" s="55">
        <v>121</v>
      </c>
      <c r="B124" s="47" t="s">
        <v>347</v>
      </c>
      <c r="C124" s="77" t="s">
        <v>102</v>
      </c>
      <c r="D124" s="119" t="s">
        <v>37</v>
      </c>
      <c r="E124" s="23">
        <v>23</v>
      </c>
      <c r="F124" s="19">
        <v>20</v>
      </c>
      <c r="G124" s="19" t="s">
        <v>495</v>
      </c>
      <c r="H124" s="19" t="s">
        <v>495</v>
      </c>
      <c r="I124" s="160"/>
      <c r="J124" s="154"/>
      <c r="K124" s="157"/>
    </row>
    <row r="125" spans="1:11" ht="15" customHeight="1">
      <c r="A125" s="55">
        <v>122</v>
      </c>
      <c r="B125" s="48" t="s">
        <v>616</v>
      </c>
      <c r="C125" s="77" t="s">
        <v>108</v>
      </c>
      <c r="D125" s="119" t="s">
        <v>481</v>
      </c>
      <c r="E125" s="23" t="s">
        <v>495</v>
      </c>
      <c r="F125" s="19">
        <v>26</v>
      </c>
      <c r="G125" s="19" t="s">
        <v>495</v>
      </c>
      <c r="H125" s="19">
        <v>17</v>
      </c>
      <c r="I125" s="160"/>
      <c r="J125" s="173"/>
      <c r="K125" s="173"/>
    </row>
    <row r="126" spans="1:11" ht="15" customHeight="1">
      <c r="A126" s="55">
        <v>123</v>
      </c>
      <c r="B126" s="47" t="s">
        <v>357</v>
      </c>
      <c r="C126" s="77" t="s">
        <v>85</v>
      </c>
      <c r="D126" s="119" t="s">
        <v>482</v>
      </c>
      <c r="E126" s="23">
        <v>33</v>
      </c>
      <c r="F126" s="19" t="s">
        <v>495</v>
      </c>
      <c r="G126" s="19">
        <v>12</v>
      </c>
      <c r="H126" s="21" t="s">
        <v>495</v>
      </c>
      <c r="I126" s="160"/>
      <c r="J126" s="157"/>
      <c r="K126" s="157"/>
    </row>
    <row r="127" spans="1:11" ht="15" customHeight="1">
      <c r="A127" s="55">
        <v>124</v>
      </c>
      <c r="B127" s="47" t="s">
        <v>369</v>
      </c>
      <c r="C127" s="77" t="s">
        <v>74</v>
      </c>
      <c r="D127" s="119" t="s">
        <v>37</v>
      </c>
      <c r="E127" s="23">
        <v>45</v>
      </c>
      <c r="F127" s="19" t="s">
        <v>495</v>
      </c>
      <c r="G127" s="19" t="s">
        <v>495</v>
      </c>
      <c r="H127" s="19" t="s">
        <v>495</v>
      </c>
      <c r="I127" s="160"/>
      <c r="J127" s="173"/>
      <c r="K127" s="173"/>
    </row>
    <row r="128" spans="1:11" ht="15" customHeight="1">
      <c r="A128" s="55">
        <v>125</v>
      </c>
      <c r="B128" s="48" t="s">
        <v>752</v>
      </c>
      <c r="C128" s="77" t="s">
        <v>110</v>
      </c>
      <c r="D128" s="119" t="s">
        <v>484</v>
      </c>
      <c r="E128" s="23" t="s">
        <v>495</v>
      </c>
      <c r="F128" s="19" t="s">
        <v>495</v>
      </c>
      <c r="G128" s="19">
        <v>47</v>
      </c>
      <c r="H128" s="19" t="s">
        <v>495</v>
      </c>
      <c r="I128" s="160"/>
      <c r="J128" s="173"/>
      <c r="K128" s="173"/>
    </row>
    <row r="129" spans="1:11" ht="15" customHeight="1">
      <c r="A129" s="55">
        <v>126</v>
      </c>
      <c r="B129" s="48" t="s">
        <v>624</v>
      </c>
      <c r="C129" s="77" t="s">
        <v>99</v>
      </c>
      <c r="D129" s="119" t="s">
        <v>481</v>
      </c>
      <c r="E129" s="23" t="s">
        <v>495</v>
      </c>
      <c r="F129" s="19">
        <v>48</v>
      </c>
      <c r="G129" s="19" t="s">
        <v>495</v>
      </c>
      <c r="H129" s="21" t="s">
        <v>495</v>
      </c>
      <c r="I129" s="160"/>
      <c r="J129" s="173"/>
      <c r="K129" s="173"/>
    </row>
    <row r="130" spans="1:11" ht="15" customHeight="1">
      <c r="A130" s="55">
        <v>127</v>
      </c>
      <c r="B130" s="47" t="s">
        <v>373</v>
      </c>
      <c r="C130" s="77" t="s">
        <v>77</v>
      </c>
      <c r="D130" s="119" t="s">
        <v>481</v>
      </c>
      <c r="E130" s="23">
        <v>49</v>
      </c>
      <c r="F130" s="19" t="s">
        <v>495</v>
      </c>
      <c r="G130" s="19" t="s">
        <v>495</v>
      </c>
      <c r="H130" s="19" t="s">
        <v>495</v>
      </c>
      <c r="I130" s="160"/>
      <c r="J130" s="173"/>
      <c r="K130" s="173"/>
    </row>
    <row r="131" spans="1:11" ht="15" customHeight="1">
      <c r="A131" s="55">
        <v>128</v>
      </c>
      <c r="B131" s="47" t="s">
        <v>354</v>
      </c>
      <c r="C131" s="77" t="s">
        <v>74</v>
      </c>
      <c r="D131" s="119" t="s">
        <v>484</v>
      </c>
      <c r="E131" s="23">
        <v>30</v>
      </c>
      <c r="F131" s="19" t="s">
        <v>495</v>
      </c>
      <c r="G131" s="19" t="s">
        <v>495</v>
      </c>
      <c r="H131" s="19">
        <v>19</v>
      </c>
      <c r="I131" s="160"/>
      <c r="J131" s="157"/>
      <c r="K131" s="157"/>
    </row>
    <row r="132" spans="1:11" ht="15" customHeight="1">
      <c r="A132" s="55">
        <v>129</v>
      </c>
      <c r="B132" s="48" t="s">
        <v>617</v>
      </c>
      <c r="C132" s="77" t="s">
        <v>119</v>
      </c>
      <c r="D132" s="119" t="s">
        <v>37</v>
      </c>
      <c r="E132" s="23" t="s">
        <v>495</v>
      </c>
      <c r="F132" s="19">
        <v>32</v>
      </c>
      <c r="G132" s="19">
        <v>18</v>
      </c>
      <c r="H132" s="23" t="s">
        <v>495</v>
      </c>
      <c r="I132" s="160"/>
      <c r="J132" s="157"/>
      <c r="K132" s="157"/>
    </row>
    <row r="133" spans="1:11" ht="15" customHeight="1">
      <c r="A133" s="55">
        <v>130</v>
      </c>
      <c r="B133" s="48" t="s">
        <v>626</v>
      </c>
      <c r="C133" s="77" t="s">
        <v>112</v>
      </c>
      <c r="D133" s="119" t="s">
        <v>482</v>
      </c>
      <c r="E133" s="23" t="s">
        <v>495</v>
      </c>
      <c r="F133" s="19">
        <v>50</v>
      </c>
      <c r="G133" s="19" t="s">
        <v>495</v>
      </c>
      <c r="H133" s="23" t="s">
        <v>495</v>
      </c>
      <c r="I133" s="160"/>
      <c r="J133" s="173"/>
      <c r="K133" s="173"/>
    </row>
    <row r="134" spans="1:11" ht="15" customHeight="1">
      <c r="A134" s="55">
        <v>131</v>
      </c>
      <c r="B134" s="47" t="s">
        <v>350</v>
      </c>
      <c r="C134" s="77" t="s">
        <v>77</v>
      </c>
      <c r="D134" s="119" t="s">
        <v>37</v>
      </c>
      <c r="E134" s="23">
        <v>26</v>
      </c>
      <c r="F134" s="19">
        <v>27</v>
      </c>
      <c r="G134" s="19" t="s">
        <v>495</v>
      </c>
      <c r="H134" s="19" t="s">
        <v>495</v>
      </c>
      <c r="I134" s="160"/>
      <c r="J134" s="157"/>
      <c r="K134" s="157"/>
    </row>
    <row r="135" spans="1:11" ht="15" customHeight="1">
      <c r="A135" s="55">
        <v>132</v>
      </c>
      <c r="B135" s="52" t="s">
        <v>352</v>
      </c>
      <c r="C135" s="80" t="s">
        <v>148</v>
      </c>
      <c r="D135" s="20" t="s">
        <v>37</v>
      </c>
      <c r="E135" s="23" t="s">
        <v>495</v>
      </c>
      <c r="F135" s="23">
        <v>25</v>
      </c>
      <c r="G135" s="19">
        <v>29</v>
      </c>
      <c r="H135" s="19" t="s">
        <v>495</v>
      </c>
      <c r="I135" s="160"/>
      <c r="J135" s="157"/>
      <c r="K135" s="157"/>
    </row>
    <row r="136" spans="1:11" ht="15" customHeight="1">
      <c r="A136" s="55">
        <v>133</v>
      </c>
      <c r="B136" s="48" t="s">
        <v>753</v>
      </c>
      <c r="C136" s="77" t="s">
        <v>95</v>
      </c>
      <c r="D136" s="119" t="s">
        <v>482</v>
      </c>
      <c r="E136" s="23" t="s">
        <v>495</v>
      </c>
      <c r="F136" s="19" t="s">
        <v>495</v>
      </c>
      <c r="G136" s="19">
        <v>54</v>
      </c>
      <c r="H136" s="19" t="s">
        <v>495</v>
      </c>
      <c r="I136" s="160"/>
      <c r="J136" s="173"/>
      <c r="K136" s="173"/>
    </row>
    <row r="137" spans="1:11" ht="15" customHeight="1">
      <c r="A137" s="55">
        <v>134</v>
      </c>
      <c r="B137" s="47" t="s">
        <v>358</v>
      </c>
      <c r="C137" s="77" t="s">
        <v>81</v>
      </c>
      <c r="D137" s="119" t="s">
        <v>37</v>
      </c>
      <c r="E137" s="23">
        <v>35</v>
      </c>
      <c r="F137" s="19" t="s">
        <v>495</v>
      </c>
      <c r="G137" s="19">
        <v>20</v>
      </c>
      <c r="H137" s="19" t="s">
        <v>495</v>
      </c>
      <c r="I137" s="160"/>
      <c r="J137" s="157"/>
      <c r="K137" s="157"/>
    </row>
    <row r="138" spans="1:11" ht="15" customHeight="1">
      <c r="A138" s="55">
        <v>135</v>
      </c>
      <c r="B138" s="48" t="s">
        <v>754</v>
      </c>
      <c r="C138" s="77" t="s">
        <v>95</v>
      </c>
      <c r="D138" s="119" t="s">
        <v>484</v>
      </c>
      <c r="E138" s="23" t="s">
        <v>495</v>
      </c>
      <c r="F138" s="19" t="s">
        <v>495</v>
      </c>
      <c r="G138" s="19">
        <v>56</v>
      </c>
      <c r="H138" s="19" t="s">
        <v>495</v>
      </c>
      <c r="I138" s="160"/>
      <c r="J138" s="173"/>
      <c r="K138" s="173"/>
    </row>
    <row r="139" spans="1:11" ht="15" customHeight="1">
      <c r="A139" s="55">
        <v>136</v>
      </c>
      <c r="B139" s="47" t="s">
        <v>382</v>
      </c>
      <c r="C139" s="77" t="s">
        <v>136</v>
      </c>
      <c r="D139" s="119" t="s">
        <v>484</v>
      </c>
      <c r="E139" s="23">
        <v>58</v>
      </c>
      <c r="F139" s="19" t="s">
        <v>495</v>
      </c>
      <c r="G139" s="19" t="s">
        <v>495</v>
      </c>
      <c r="H139" s="19" t="s">
        <v>495</v>
      </c>
      <c r="I139" s="160"/>
      <c r="J139" s="173"/>
      <c r="K139" s="173"/>
    </row>
    <row r="140" spans="1:11" ht="15" customHeight="1">
      <c r="A140" s="55">
        <v>137</v>
      </c>
      <c r="B140" s="48" t="s">
        <v>755</v>
      </c>
      <c r="C140" s="77" t="s">
        <v>95</v>
      </c>
      <c r="D140" s="119" t="s">
        <v>484</v>
      </c>
      <c r="E140" s="23" t="s">
        <v>495</v>
      </c>
      <c r="F140" s="19" t="s">
        <v>495</v>
      </c>
      <c r="G140" s="19">
        <v>58</v>
      </c>
      <c r="H140" s="19" t="s">
        <v>495</v>
      </c>
      <c r="I140" s="160"/>
      <c r="J140" s="173"/>
      <c r="K140" s="173"/>
    </row>
    <row r="141" spans="1:11" ht="15" customHeight="1">
      <c r="A141" s="55">
        <v>138</v>
      </c>
      <c r="B141" s="48" t="s">
        <v>813</v>
      </c>
      <c r="C141" s="77" t="s">
        <v>160</v>
      </c>
      <c r="D141" s="119" t="s">
        <v>480</v>
      </c>
      <c r="E141" s="23" t="s">
        <v>495</v>
      </c>
      <c r="F141" s="19" t="s">
        <v>495</v>
      </c>
      <c r="G141" s="19" t="s">
        <v>495</v>
      </c>
      <c r="H141" s="19">
        <v>58</v>
      </c>
      <c r="I141" s="160"/>
      <c r="J141" s="173"/>
      <c r="K141" s="173"/>
    </row>
    <row r="142" spans="1:11" ht="15" customHeight="1">
      <c r="A142" s="55">
        <v>139</v>
      </c>
      <c r="B142" s="48" t="s">
        <v>811</v>
      </c>
      <c r="C142" s="77" t="s">
        <v>102</v>
      </c>
      <c r="D142" s="119" t="s">
        <v>37</v>
      </c>
      <c r="E142" s="23" t="s">
        <v>495</v>
      </c>
      <c r="F142" s="19" t="s">
        <v>495</v>
      </c>
      <c r="G142" s="19" t="s">
        <v>495</v>
      </c>
      <c r="H142" s="19">
        <v>59</v>
      </c>
      <c r="I142" s="160"/>
      <c r="J142" s="173"/>
      <c r="K142" s="173"/>
    </row>
    <row r="143" spans="1:11" ht="15" customHeight="1">
      <c r="A143" s="55">
        <v>140</v>
      </c>
      <c r="B143" s="47" t="s">
        <v>356</v>
      </c>
      <c r="C143" s="77" t="s">
        <v>87</v>
      </c>
      <c r="D143" s="119" t="s">
        <v>485</v>
      </c>
      <c r="E143" s="23">
        <v>32</v>
      </c>
      <c r="F143" s="19">
        <v>31</v>
      </c>
      <c r="G143" s="19" t="s">
        <v>495</v>
      </c>
      <c r="H143" s="19" t="s">
        <v>495</v>
      </c>
      <c r="I143" s="160"/>
      <c r="J143" s="157"/>
      <c r="K143" s="157"/>
    </row>
    <row r="144" spans="1:11" ht="15" customHeight="1">
      <c r="A144" s="55">
        <v>141</v>
      </c>
      <c r="B144" s="62" t="s">
        <v>757</v>
      </c>
      <c r="C144" s="81" t="s">
        <v>74</v>
      </c>
      <c r="D144" s="120" t="s">
        <v>37</v>
      </c>
      <c r="E144" s="23" t="s">
        <v>495</v>
      </c>
      <c r="F144" s="19" t="s">
        <v>495</v>
      </c>
      <c r="G144" s="19">
        <v>65</v>
      </c>
      <c r="H144" s="19" t="s">
        <v>495</v>
      </c>
      <c r="I144" s="160"/>
      <c r="J144" s="173"/>
      <c r="K144" s="173"/>
    </row>
    <row r="145" spans="1:11" ht="15" customHeight="1">
      <c r="A145" s="55">
        <v>142</v>
      </c>
      <c r="B145" s="48" t="s">
        <v>628</v>
      </c>
      <c r="C145" s="77" t="s">
        <v>119</v>
      </c>
      <c r="D145" s="119" t="s">
        <v>629</v>
      </c>
      <c r="E145" s="23" t="s">
        <v>495</v>
      </c>
      <c r="F145" s="19">
        <v>65</v>
      </c>
      <c r="G145" s="19" t="s">
        <v>495</v>
      </c>
      <c r="H145" s="23" t="s">
        <v>495</v>
      </c>
      <c r="I145" s="160"/>
      <c r="J145" s="173"/>
      <c r="K145" s="173"/>
    </row>
    <row r="146" spans="1:11" ht="15" customHeight="1">
      <c r="A146" s="55">
        <v>143</v>
      </c>
      <c r="B146" s="50" t="s">
        <v>631</v>
      </c>
      <c r="C146" s="82" t="s">
        <v>87</v>
      </c>
      <c r="D146" s="118" t="s">
        <v>37</v>
      </c>
      <c r="E146" s="23" t="s">
        <v>495</v>
      </c>
      <c r="F146" s="19">
        <v>68</v>
      </c>
      <c r="G146" s="19" t="s">
        <v>495</v>
      </c>
      <c r="H146" s="19" t="s">
        <v>495</v>
      </c>
      <c r="I146" s="160"/>
      <c r="J146" s="173"/>
      <c r="K146" s="173"/>
    </row>
    <row r="147" spans="1:11" ht="15" customHeight="1">
      <c r="A147" s="55">
        <v>144</v>
      </c>
      <c r="B147" s="61" t="s">
        <v>812</v>
      </c>
      <c r="C147" s="78" t="s">
        <v>112</v>
      </c>
      <c r="D147" s="122" t="s">
        <v>37</v>
      </c>
      <c r="E147" s="23" t="s">
        <v>495</v>
      </c>
      <c r="F147" s="23" t="s">
        <v>495</v>
      </c>
      <c r="G147" s="19" t="s">
        <v>495</v>
      </c>
      <c r="H147" s="23">
        <v>71</v>
      </c>
      <c r="I147" s="160"/>
      <c r="J147" s="173"/>
      <c r="K147" s="173"/>
    </row>
    <row r="148" spans="1:11" ht="15" customHeight="1">
      <c r="A148" s="55">
        <v>145</v>
      </c>
      <c r="B148" s="61" t="s">
        <v>634</v>
      </c>
      <c r="C148" s="78" t="s">
        <v>408</v>
      </c>
      <c r="D148" s="122" t="s">
        <v>487</v>
      </c>
      <c r="E148" s="23" t="s">
        <v>495</v>
      </c>
      <c r="F148" s="19">
        <v>72</v>
      </c>
      <c r="G148" s="19" t="s">
        <v>495</v>
      </c>
      <c r="H148" s="23" t="s">
        <v>495</v>
      </c>
      <c r="I148" s="160"/>
      <c r="J148" s="173"/>
      <c r="K148" s="173"/>
    </row>
    <row r="149" spans="1:11" ht="15" customHeight="1">
      <c r="A149" s="55">
        <v>146</v>
      </c>
      <c r="B149" s="61" t="s">
        <v>808</v>
      </c>
      <c r="C149" s="78" t="s">
        <v>112</v>
      </c>
      <c r="D149" s="122" t="s">
        <v>482</v>
      </c>
      <c r="E149" s="23" t="s">
        <v>495</v>
      </c>
      <c r="F149" s="19" t="s">
        <v>495</v>
      </c>
      <c r="G149" s="19" t="s">
        <v>495</v>
      </c>
      <c r="H149" s="23">
        <v>73</v>
      </c>
      <c r="I149" s="160"/>
      <c r="J149" s="173"/>
      <c r="K149" s="173"/>
    </row>
    <row r="150" spans="1:11" ht="15" customHeight="1">
      <c r="A150" s="55">
        <v>147</v>
      </c>
      <c r="B150" s="47" t="s">
        <v>397</v>
      </c>
      <c r="C150" s="77" t="s">
        <v>81</v>
      </c>
      <c r="D150" s="119" t="s">
        <v>483</v>
      </c>
      <c r="E150" s="23">
        <v>74</v>
      </c>
      <c r="F150" s="19" t="s">
        <v>495</v>
      </c>
      <c r="G150" s="19" t="s">
        <v>495</v>
      </c>
      <c r="H150" s="19" t="s">
        <v>495</v>
      </c>
      <c r="I150" s="160"/>
      <c r="J150" s="173"/>
      <c r="K150" s="173"/>
    </row>
    <row r="151" spans="1:11" ht="15" customHeight="1">
      <c r="A151" s="55">
        <v>148</v>
      </c>
      <c r="B151" s="61" t="s">
        <v>625</v>
      </c>
      <c r="C151" s="78" t="s">
        <v>517</v>
      </c>
      <c r="D151" s="122" t="s">
        <v>482</v>
      </c>
      <c r="E151" s="23" t="s">
        <v>495</v>
      </c>
      <c r="F151" s="19">
        <v>49</v>
      </c>
      <c r="G151" s="19">
        <v>27</v>
      </c>
      <c r="H151" s="19" t="s">
        <v>495</v>
      </c>
      <c r="I151" s="160"/>
      <c r="J151" s="157"/>
      <c r="K151" s="157"/>
    </row>
    <row r="152" spans="1:11" ht="15" customHeight="1">
      <c r="A152" s="55">
        <v>149</v>
      </c>
      <c r="B152" s="47" t="s">
        <v>371</v>
      </c>
      <c r="C152" s="77" t="s">
        <v>102</v>
      </c>
      <c r="D152" s="119" t="s">
        <v>37</v>
      </c>
      <c r="E152" s="23">
        <v>47</v>
      </c>
      <c r="F152" s="19" t="s">
        <v>495</v>
      </c>
      <c r="G152" s="19">
        <v>30</v>
      </c>
      <c r="H152" s="21" t="s">
        <v>495</v>
      </c>
      <c r="I152" s="160"/>
      <c r="J152" s="157"/>
      <c r="K152" s="157"/>
    </row>
    <row r="153" spans="1:11" ht="15" customHeight="1">
      <c r="A153" s="55">
        <v>150</v>
      </c>
      <c r="B153" s="48" t="s">
        <v>758</v>
      </c>
      <c r="C153" s="77" t="s">
        <v>110</v>
      </c>
      <c r="D153" s="119" t="s">
        <v>484</v>
      </c>
      <c r="E153" s="23" t="s">
        <v>495</v>
      </c>
      <c r="F153" s="19" t="s">
        <v>495</v>
      </c>
      <c r="G153" s="19">
        <v>78</v>
      </c>
      <c r="H153" s="19" t="s">
        <v>495</v>
      </c>
      <c r="I153" s="160"/>
      <c r="J153" s="173"/>
      <c r="K153" s="173"/>
    </row>
    <row r="154" spans="1:11" ht="15" customHeight="1">
      <c r="A154" s="55">
        <v>151</v>
      </c>
      <c r="B154" s="61" t="s">
        <v>751</v>
      </c>
      <c r="C154" s="78" t="s">
        <v>74</v>
      </c>
      <c r="D154" s="122" t="s">
        <v>480</v>
      </c>
      <c r="E154" s="23" t="s">
        <v>495</v>
      </c>
      <c r="F154" s="23" t="s">
        <v>495</v>
      </c>
      <c r="G154" s="19">
        <v>44</v>
      </c>
      <c r="H154" s="19">
        <v>35</v>
      </c>
      <c r="I154" s="160"/>
      <c r="J154" s="173"/>
      <c r="K154" s="173"/>
    </row>
    <row r="155" spans="1:11" ht="15" customHeight="1">
      <c r="A155" s="55">
        <v>152</v>
      </c>
      <c r="B155" s="47" t="s">
        <v>402</v>
      </c>
      <c r="C155" s="77" t="s">
        <v>311</v>
      </c>
      <c r="D155" s="119" t="s">
        <v>481</v>
      </c>
      <c r="E155" s="23">
        <v>79</v>
      </c>
      <c r="F155" s="19" t="s">
        <v>495</v>
      </c>
      <c r="G155" s="19" t="s">
        <v>495</v>
      </c>
      <c r="H155" s="19" t="s">
        <v>495</v>
      </c>
      <c r="I155" s="160"/>
      <c r="J155" s="173"/>
      <c r="K155" s="173"/>
    </row>
    <row r="156" spans="1:11" ht="15" customHeight="1">
      <c r="A156" s="55">
        <v>153</v>
      </c>
      <c r="B156" s="52" t="s">
        <v>749</v>
      </c>
      <c r="C156" s="80" t="s">
        <v>405</v>
      </c>
      <c r="D156" s="20" t="s">
        <v>487</v>
      </c>
      <c r="E156" s="23" t="s">
        <v>495</v>
      </c>
      <c r="F156" s="19" t="s">
        <v>495</v>
      </c>
      <c r="G156" s="19">
        <v>37</v>
      </c>
      <c r="H156" s="23">
        <v>43</v>
      </c>
      <c r="I156" s="160"/>
      <c r="J156" s="173"/>
      <c r="K156" s="173"/>
    </row>
    <row r="157" spans="1:11" ht="15" customHeight="1">
      <c r="A157" s="55">
        <v>154</v>
      </c>
      <c r="B157" s="47" t="s">
        <v>804</v>
      </c>
      <c r="C157" s="77" t="s">
        <v>87</v>
      </c>
      <c r="D157" s="119" t="s">
        <v>485</v>
      </c>
      <c r="E157" s="23" t="s">
        <v>495</v>
      </c>
      <c r="F157" s="19" t="s">
        <v>495</v>
      </c>
      <c r="G157" s="19" t="s">
        <v>495</v>
      </c>
      <c r="H157" s="19">
        <v>80</v>
      </c>
      <c r="I157" s="160"/>
      <c r="J157" s="173"/>
      <c r="K157" s="173"/>
    </row>
    <row r="158" spans="1:11" ht="15" customHeight="1">
      <c r="A158" s="55">
        <v>155</v>
      </c>
      <c r="B158" s="61" t="s">
        <v>756</v>
      </c>
      <c r="C158" s="77" t="s">
        <v>95</v>
      </c>
      <c r="D158" s="122" t="s">
        <v>487</v>
      </c>
      <c r="E158" s="23" t="s">
        <v>495</v>
      </c>
      <c r="F158" s="19" t="s">
        <v>495</v>
      </c>
      <c r="G158" s="19">
        <v>81</v>
      </c>
      <c r="H158" s="19" t="s">
        <v>495</v>
      </c>
      <c r="I158" s="160"/>
      <c r="J158" s="173"/>
      <c r="K158" s="173"/>
    </row>
    <row r="159" spans="1:11" ht="15" customHeight="1">
      <c r="A159" s="55">
        <v>156</v>
      </c>
      <c r="B159" s="50" t="s">
        <v>759</v>
      </c>
      <c r="C159" s="82" t="s">
        <v>405</v>
      </c>
      <c r="D159" s="118" t="s">
        <v>37</v>
      </c>
      <c r="E159" s="23" t="s">
        <v>495</v>
      </c>
      <c r="F159" s="19" t="s">
        <v>495</v>
      </c>
      <c r="G159" s="19">
        <v>82</v>
      </c>
      <c r="H159" s="19" t="s">
        <v>495</v>
      </c>
      <c r="I159" s="160"/>
      <c r="J159" s="173"/>
      <c r="K159" s="173"/>
    </row>
    <row r="160" spans="1:11" ht="15" customHeight="1">
      <c r="A160" s="55">
        <v>157</v>
      </c>
      <c r="B160" s="48" t="s">
        <v>638</v>
      </c>
      <c r="C160" s="77" t="s">
        <v>87</v>
      </c>
      <c r="D160" s="119" t="s">
        <v>37</v>
      </c>
      <c r="E160" s="23" t="s">
        <v>495</v>
      </c>
      <c r="F160" s="19">
        <v>83</v>
      </c>
      <c r="G160" s="19" t="s">
        <v>495</v>
      </c>
      <c r="H160" s="23" t="s">
        <v>495</v>
      </c>
      <c r="I160" s="160"/>
      <c r="J160" s="173"/>
      <c r="K160" s="173"/>
    </row>
    <row r="161" spans="1:11" ht="15" customHeight="1">
      <c r="A161" s="55">
        <v>158</v>
      </c>
      <c r="B161" s="48" t="s">
        <v>655</v>
      </c>
      <c r="C161" s="77" t="s">
        <v>206</v>
      </c>
      <c r="D161" s="119" t="s">
        <v>486</v>
      </c>
      <c r="E161" s="23" t="s">
        <v>495</v>
      </c>
      <c r="F161" s="19" t="s">
        <v>495</v>
      </c>
      <c r="G161" s="19" t="s">
        <v>495</v>
      </c>
      <c r="H161" s="23">
        <v>84</v>
      </c>
      <c r="I161" s="160"/>
      <c r="J161" s="173"/>
      <c r="K161" s="173"/>
    </row>
    <row r="162" spans="1:11" ht="15" customHeight="1">
      <c r="A162" s="55">
        <v>159</v>
      </c>
      <c r="B162" s="47" t="s">
        <v>370</v>
      </c>
      <c r="C162" s="77" t="s">
        <v>110</v>
      </c>
      <c r="D162" s="119" t="s">
        <v>37</v>
      </c>
      <c r="E162" s="23">
        <v>46</v>
      </c>
      <c r="F162" s="19">
        <v>40</v>
      </c>
      <c r="G162" s="19" t="s">
        <v>495</v>
      </c>
      <c r="H162" s="19" t="s">
        <v>495</v>
      </c>
      <c r="I162" s="160"/>
      <c r="J162" s="157"/>
      <c r="K162" s="157"/>
    </row>
    <row r="163" spans="1:11" ht="15" customHeight="1">
      <c r="A163" s="55">
        <v>160</v>
      </c>
      <c r="B163" s="47" t="s">
        <v>411</v>
      </c>
      <c r="C163" s="97" t="s">
        <v>408</v>
      </c>
      <c r="D163" s="119" t="s">
        <v>488</v>
      </c>
      <c r="E163" s="23">
        <v>86</v>
      </c>
      <c r="F163" s="19" t="s">
        <v>495</v>
      </c>
      <c r="G163" s="19" t="s">
        <v>495</v>
      </c>
      <c r="H163" s="19" t="s">
        <v>495</v>
      </c>
      <c r="I163" s="160"/>
      <c r="J163" s="173"/>
      <c r="K163" s="173"/>
    </row>
    <row r="164" spans="1:11" ht="15" customHeight="1">
      <c r="A164" s="55">
        <v>161</v>
      </c>
      <c r="B164" s="47" t="s">
        <v>412</v>
      </c>
      <c r="C164" s="77" t="s">
        <v>136</v>
      </c>
      <c r="D164" s="119" t="s">
        <v>486</v>
      </c>
      <c r="E164" s="23">
        <v>87</v>
      </c>
      <c r="F164" s="19" t="s">
        <v>495</v>
      </c>
      <c r="G164" s="19" t="s">
        <v>495</v>
      </c>
      <c r="H164" s="19" t="s">
        <v>495</v>
      </c>
      <c r="I164" s="160"/>
      <c r="J164" s="173"/>
      <c r="K164" s="173"/>
    </row>
    <row r="165" spans="1:11" ht="15" customHeight="1">
      <c r="A165" s="55">
        <v>162</v>
      </c>
      <c r="B165" s="61" t="s">
        <v>760</v>
      </c>
      <c r="C165" s="77" t="s">
        <v>95</v>
      </c>
      <c r="D165" s="122" t="s">
        <v>487</v>
      </c>
      <c r="E165" s="23" t="s">
        <v>495</v>
      </c>
      <c r="F165" s="19" t="s">
        <v>495</v>
      </c>
      <c r="G165" s="19">
        <v>87</v>
      </c>
      <c r="H165" s="19" t="s">
        <v>495</v>
      </c>
      <c r="I165" s="160"/>
      <c r="J165" s="173"/>
      <c r="K165" s="173"/>
    </row>
    <row r="166" spans="1:11" ht="15" customHeight="1">
      <c r="A166" s="55">
        <v>163</v>
      </c>
      <c r="B166" s="54" t="s">
        <v>640</v>
      </c>
      <c r="C166" s="82" t="s">
        <v>87</v>
      </c>
      <c r="D166" s="118" t="s">
        <v>480</v>
      </c>
      <c r="E166" s="23" t="s">
        <v>495</v>
      </c>
      <c r="F166" s="19">
        <v>88</v>
      </c>
      <c r="G166" s="19" t="s">
        <v>495</v>
      </c>
      <c r="H166" s="23" t="s">
        <v>495</v>
      </c>
      <c r="I166" s="160"/>
      <c r="J166" s="173"/>
      <c r="K166" s="173"/>
    </row>
    <row r="167" spans="1:11" ht="15" customHeight="1">
      <c r="A167" s="55">
        <v>164</v>
      </c>
      <c r="B167" s="47" t="s">
        <v>415</v>
      </c>
      <c r="C167" s="77" t="s">
        <v>743</v>
      </c>
      <c r="D167" s="119" t="s">
        <v>37</v>
      </c>
      <c r="E167" s="23">
        <v>90</v>
      </c>
      <c r="F167" s="19" t="s">
        <v>495</v>
      </c>
      <c r="G167" s="19" t="s">
        <v>495</v>
      </c>
      <c r="H167" s="19" t="s">
        <v>495</v>
      </c>
      <c r="I167" s="160"/>
      <c r="J167" s="173"/>
      <c r="K167" s="173"/>
    </row>
    <row r="168" spans="1:11" ht="15" customHeight="1">
      <c r="A168" s="55">
        <v>165</v>
      </c>
      <c r="B168" s="47" t="s">
        <v>814</v>
      </c>
      <c r="C168" s="77" t="s">
        <v>85</v>
      </c>
      <c r="D168" s="119" t="s">
        <v>484</v>
      </c>
      <c r="E168" s="23" t="s">
        <v>495</v>
      </c>
      <c r="F168" s="19" t="s">
        <v>495</v>
      </c>
      <c r="G168" s="19" t="s">
        <v>495</v>
      </c>
      <c r="H168" s="19">
        <v>90</v>
      </c>
      <c r="I168" s="160"/>
      <c r="J168" s="173"/>
      <c r="K168" s="173"/>
    </row>
    <row r="169" spans="1:11" ht="15" customHeight="1">
      <c r="A169" s="55">
        <v>166</v>
      </c>
      <c r="B169" s="47" t="s">
        <v>416</v>
      </c>
      <c r="C169" s="77" t="s">
        <v>129</v>
      </c>
      <c r="D169" s="119" t="s">
        <v>481</v>
      </c>
      <c r="E169" s="23">
        <v>91</v>
      </c>
      <c r="F169" s="19" t="s">
        <v>495</v>
      </c>
      <c r="G169" s="19" t="s">
        <v>495</v>
      </c>
      <c r="H169" s="19" t="s">
        <v>495</v>
      </c>
      <c r="I169" s="160"/>
      <c r="J169" s="173"/>
      <c r="K169" s="173"/>
    </row>
    <row r="170" spans="1:11" ht="15" customHeight="1">
      <c r="A170" s="55">
        <v>167</v>
      </c>
      <c r="B170" s="47" t="s">
        <v>417</v>
      </c>
      <c r="C170" s="77" t="s">
        <v>140</v>
      </c>
      <c r="D170" s="119" t="s">
        <v>482</v>
      </c>
      <c r="E170" s="23">
        <v>92</v>
      </c>
      <c r="F170" s="19" t="s">
        <v>495</v>
      </c>
      <c r="G170" s="19" t="s">
        <v>495</v>
      </c>
      <c r="H170" s="19" t="s">
        <v>495</v>
      </c>
      <c r="I170" s="160"/>
      <c r="J170" s="173"/>
      <c r="K170" s="173"/>
    </row>
    <row r="171" spans="1:11" ht="15" customHeight="1">
      <c r="A171" s="55">
        <v>168</v>
      </c>
      <c r="B171" s="47" t="s">
        <v>666</v>
      </c>
      <c r="C171" s="77" t="s">
        <v>140</v>
      </c>
      <c r="D171" s="119" t="s">
        <v>485</v>
      </c>
      <c r="E171" s="23" t="s">
        <v>495</v>
      </c>
      <c r="F171" s="19" t="s">
        <v>495</v>
      </c>
      <c r="G171" s="19" t="s">
        <v>495</v>
      </c>
      <c r="H171" s="19">
        <v>92</v>
      </c>
      <c r="I171" s="160"/>
      <c r="J171" s="173"/>
      <c r="K171" s="173"/>
    </row>
    <row r="172" spans="1:11" ht="15" customHeight="1">
      <c r="A172" s="55">
        <v>169</v>
      </c>
      <c r="B172" s="54" t="s">
        <v>761</v>
      </c>
      <c r="C172" s="77" t="s">
        <v>95</v>
      </c>
      <c r="D172" s="133" t="s">
        <v>487</v>
      </c>
      <c r="E172" s="23" t="s">
        <v>495</v>
      </c>
      <c r="F172" s="19" t="s">
        <v>495</v>
      </c>
      <c r="G172" s="19">
        <v>93</v>
      </c>
      <c r="H172" s="19" t="s">
        <v>495</v>
      </c>
      <c r="I172" s="160"/>
      <c r="J172" s="173"/>
      <c r="K172" s="173"/>
    </row>
    <row r="173" spans="1:11" ht="15" customHeight="1">
      <c r="A173" s="55">
        <v>170</v>
      </c>
      <c r="B173" s="47" t="s">
        <v>419</v>
      </c>
      <c r="C173" s="77" t="s">
        <v>74</v>
      </c>
      <c r="D173" s="119" t="s">
        <v>37</v>
      </c>
      <c r="E173" s="23">
        <v>94</v>
      </c>
      <c r="F173" s="19" t="s">
        <v>495</v>
      </c>
      <c r="G173" s="19" t="s">
        <v>495</v>
      </c>
      <c r="H173" s="23" t="s">
        <v>495</v>
      </c>
      <c r="I173" s="160"/>
      <c r="J173" s="173"/>
      <c r="K173" s="173"/>
    </row>
    <row r="174" spans="1:11" ht="15" customHeight="1">
      <c r="A174" s="55">
        <v>171</v>
      </c>
      <c r="B174" s="48" t="s">
        <v>627</v>
      </c>
      <c r="C174" s="77" t="s">
        <v>112</v>
      </c>
      <c r="D174" s="119" t="s">
        <v>486</v>
      </c>
      <c r="E174" s="23" t="s">
        <v>495</v>
      </c>
      <c r="F174" s="19">
        <v>56</v>
      </c>
      <c r="G174" s="19">
        <v>40</v>
      </c>
      <c r="H174" s="23" t="s">
        <v>495</v>
      </c>
      <c r="I174" s="160"/>
      <c r="J174" s="157"/>
      <c r="K174" s="157"/>
    </row>
    <row r="175" spans="1:11" ht="15" customHeight="1">
      <c r="A175" s="55">
        <v>172</v>
      </c>
      <c r="B175" s="48" t="s">
        <v>762</v>
      </c>
      <c r="C175" s="77" t="s">
        <v>206</v>
      </c>
      <c r="D175" s="119" t="s">
        <v>487</v>
      </c>
      <c r="E175" s="23" t="s">
        <v>495</v>
      </c>
      <c r="F175" s="19" t="s">
        <v>495</v>
      </c>
      <c r="G175" s="19">
        <v>96</v>
      </c>
      <c r="H175" s="19" t="s">
        <v>495</v>
      </c>
      <c r="I175" s="160"/>
      <c r="J175" s="173"/>
      <c r="K175" s="173"/>
    </row>
    <row r="176" spans="1:11" ht="15" customHeight="1">
      <c r="A176" s="55">
        <v>173</v>
      </c>
      <c r="B176" s="61" t="s">
        <v>643</v>
      </c>
      <c r="C176" s="78" t="s">
        <v>87</v>
      </c>
      <c r="D176" s="122" t="s">
        <v>482</v>
      </c>
      <c r="E176" s="23" t="s">
        <v>495</v>
      </c>
      <c r="F176" s="23">
        <v>96</v>
      </c>
      <c r="G176" s="19" t="s">
        <v>495</v>
      </c>
      <c r="H176" s="23" t="s">
        <v>495</v>
      </c>
      <c r="I176" s="160"/>
      <c r="J176" s="173"/>
      <c r="K176" s="173"/>
    </row>
    <row r="177" spans="1:11" ht="15" customHeight="1">
      <c r="A177" s="55">
        <v>174</v>
      </c>
      <c r="B177" s="61" t="s">
        <v>810</v>
      </c>
      <c r="C177" s="78" t="s">
        <v>87</v>
      </c>
      <c r="D177" s="122" t="s">
        <v>484</v>
      </c>
      <c r="E177" s="23" t="s">
        <v>495</v>
      </c>
      <c r="F177" s="23" t="s">
        <v>495</v>
      </c>
      <c r="G177" s="19" t="s">
        <v>495</v>
      </c>
      <c r="H177" s="23">
        <v>96</v>
      </c>
      <c r="I177" s="160"/>
      <c r="J177" s="173"/>
      <c r="K177" s="173"/>
    </row>
    <row r="178" spans="1:11" ht="15" customHeight="1">
      <c r="A178" s="55">
        <v>175</v>
      </c>
      <c r="B178" s="48" t="s">
        <v>646</v>
      </c>
      <c r="C178" s="77" t="s">
        <v>95</v>
      </c>
      <c r="D178" s="119" t="s">
        <v>484</v>
      </c>
      <c r="E178" s="23" t="s">
        <v>495</v>
      </c>
      <c r="F178" s="19">
        <v>99</v>
      </c>
      <c r="G178" s="19" t="s">
        <v>495</v>
      </c>
      <c r="H178" s="19" t="s">
        <v>495</v>
      </c>
      <c r="I178" s="160"/>
      <c r="J178" s="173"/>
      <c r="K178" s="173"/>
    </row>
    <row r="179" spans="1:11" ht="15" customHeight="1">
      <c r="A179" s="55">
        <v>176</v>
      </c>
      <c r="B179" s="48" t="s">
        <v>763</v>
      </c>
      <c r="C179" s="77" t="s">
        <v>95</v>
      </c>
      <c r="D179" s="119" t="s">
        <v>486</v>
      </c>
      <c r="E179" s="23" t="s">
        <v>495</v>
      </c>
      <c r="F179" s="19" t="s">
        <v>495</v>
      </c>
      <c r="G179" s="19">
        <v>99</v>
      </c>
      <c r="H179" s="19" t="s">
        <v>495</v>
      </c>
      <c r="I179" s="160"/>
      <c r="J179" s="173"/>
      <c r="K179" s="173"/>
    </row>
    <row r="180" spans="1:11" ht="15" customHeight="1">
      <c r="A180" s="55">
        <v>177</v>
      </c>
      <c r="B180" s="47" t="s">
        <v>380</v>
      </c>
      <c r="C180" s="77" t="s">
        <v>148</v>
      </c>
      <c r="D180" s="119" t="s">
        <v>485</v>
      </c>
      <c r="E180" s="23">
        <v>56</v>
      </c>
      <c r="F180" s="19" t="s">
        <v>495</v>
      </c>
      <c r="G180" s="19" t="s">
        <v>495</v>
      </c>
      <c r="H180" s="19">
        <v>45</v>
      </c>
      <c r="I180" s="160"/>
      <c r="J180" s="173"/>
      <c r="K180" s="173"/>
    </row>
    <row r="181" spans="1:11" ht="15" customHeight="1">
      <c r="A181" s="55">
        <v>178</v>
      </c>
      <c r="B181" s="48" t="s">
        <v>647</v>
      </c>
      <c r="C181" s="77" t="s">
        <v>99</v>
      </c>
      <c r="D181" s="119" t="s">
        <v>480</v>
      </c>
      <c r="E181" s="23" t="s">
        <v>495</v>
      </c>
      <c r="F181" s="19">
        <v>101</v>
      </c>
      <c r="G181" s="19" t="s">
        <v>495</v>
      </c>
      <c r="H181" s="23" t="s">
        <v>495</v>
      </c>
      <c r="I181" s="160"/>
      <c r="J181" s="173"/>
      <c r="K181" s="173"/>
    </row>
    <row r="182" spans="1:11" ht="15" customHeight="1">
      <c r="A182" s="55">
        <v>179</v>
      </c>
      <c r="B182" s="61" t="s">
        <v>648</v>
      </c>
      <c r="C182" s="78" t="s">
        <v>140</v>
      </c>
      <c r="D182" s="122" t="s">
        <v>37</v>
      </c>
      <c r="E182" s="23" t="s">
        <v>495</v>
      </c>
      <c r="F182" s="23">
        <v>102</v>
      </c>
      <c r="G182" s="19" t="s">
        <v>495</v>
      </c>
      <c r="H182" s="23" t="s">
        <v>495</v>
      </c>
      <c r="I182" s="160"/>
      <c r="J182" s="173"/>
      <c r="K182" s="173"/>
    </row>
    <row r="183" spans="1:11" ht="15" customHeight="1">
      <c r="A183" s="55">
        <v>180</v>
      </c>
      <c r="B183" s="48" t="s">
        <v>765</v>
      </c>
      <c r="C183" s="77" t="s">
        <v>110</v>
      </c>
      <c r="D183" s="119" t="s">
        <v>487</v>
      </c>
      <c r="E183" s="23" t="s">
        <v>495</v>
      </c>
      <c r="F183" s="19" t="s">
        <v>495</v>
      </c>
      <c r="G183" s="19">
        <v>104</v>
      </c>
      <c r="H183" s="19" t="s">
        <v>495</v>
      </c>
      <c r="I183" s="160"/>
      <c r="J183" s="173"/>
      <c r="K183" s="173"/>
    </row>
    <row r="184" spans="1:11" ht="15" customHeight="1">
      <c r="A184" s="55">
        <v>181</v>
      </c>
      <c r="B184" s="48" t="s">
        <v>802</v>
      </c>
      <c r="C184" s="77" t="s">
        <v>87</v>
      </c>
      <c r="D184" s="119" t="s">
        <v>486</v>
      </c>
      <c r="E184" s="23" t="s">
        <v>495</v>
      </c>
      <c r="F184" s="23" t="s">
        <v>495</v>
      </c>
      <c r="G184" s="19" t="s">
        <v>495</v>
      </c>
      <c r="H184" s="23">
        <v>104</v>
      </c>
      <c r="I184" s="160"/>
      <c r="J184" s="173"/>
      <c r="K184" s="173"/>
    </row>
    <row r="185" spans="1:11" ht="15" customHeight="1">
      <c r="A185" s="55">
        <v>182</v>
      </c>
      <c r="B185" s="61" t="s">
        <v>651</v>
      </c>
      <c r="C185" s="78" t="s">
        <v>234</v>
      </c>
      <c r="D185" s="122" t="s">
        <v>487</v>
      </c>
      <c r="E185" s="23" t="s">
        <v>495</v>
      </c>
      <c r="F185" s="23">
        <v>107</v>
      </c>
      <c r="G185" s="19" t="s">
        <v>495</v>
      </c>
      <c r="H185" s="23" t="s">
        <v>495</v>
      </c>
      <c r="I185" s="160"/>
      <c r="J185" s="173"/>
      <c r="K185" s="173"/>
    </row>
    <row r="186" spans="1:11" ht="15" customHeight="1">
      <c r="A186" s="55">
        <v>183</v>
      </c>
      <c r="B186" s="48" t="s">
        <v>766</v>
      </c>
      <c r="C186" s="77" t="s">
        <v>74</v>
      </c>
      <c r="D186" s="119" t="s">
        <v>480</v>
      </c>
      <c r="E186" s="23" t="s">
        <v>495</v>
      </c>
      <c r="F186" s="19" t="s">
        <v>495</v>
      </c>
      <c r="G186" s="19">
        <v>107</v>
      </c>
      <c r="H186" s="23" t="s">
        <v>495</v>
      </c>
      <c r="I186" s="160"/>
      <c r="J186" s="173"/>
      <c r="K186" s="173"/>
    </row>
    <row r="187" spans="1:11" ht="15" customHeight="1">
      <c r="A187" s="55">
        <v>184</v>
      </c>
      <c r="B187" s="48" t="s">
        <v>767</v>
      </c>
      <c r="C187" s="77" t="s">
        <v>95</v>
      </c>
      <c r="D187" s="119" t="s">
        <v>482</v>
      </c>
      <c r="E187" s="23" t="s">
        <v>495</v>
      </c>
      <c r="F187" s="19" t="s">
        <v>495</v>
      </c>
      <c r="G187" s="19">
        <v>108</v>
      </c>
      <c r="H187" s="19" t="s">
        <v>495</v>
      </c>
      <c r="I187" s="160"/>
      <c r="J187" s="173"/>
      <c r="K187" s="173"/>
    </row>
    <row r="188" spans="1:11" ht="15" customHeight="1">
      <c r="A188" s="55">
        <v>185</v>
      </c>
      <c r="B188" s="48" t="s">
        <v>805</v>
      </c>
      <c r="C188" s="77" t="s">
        <v>148</v>
      </c>
      <c r="D188" s="119" t="s">
        <v>485</v>
      </c>
      <c r="E188" s="23" t="s">
        <v>495</v>
      </c>
      <c r="F188" s="19" t="s">
        <v>495</v>
      </c>
      <c r="G188" s="19" t="s">
        <v>495</v>
      </c>
      <c r="H188" s="19">
        <v>108</v>
      </c>
      <c r="I188" s="160"/>
      <c r="J188" s="173"/>
      <c r="K188" s="173"/>
    </row>
    <row r="189" spans="1:11" ht="15" customHeight="1">
      <c r="A189" s="55">
        <v>186</v>
      </c>
      <c r="B189" s="48" t="s">
        <v>768</v>
      </c>
      <c r="C189" s="77" t="s">
        <v>95</v>
      </c>
      <c r="D189" s="119" t="s">
        <v>485</v>
      </c>
      <c r="E189" s="23" t="s">
        <v>495</v>
      </c>
      <c r="F189" s="19" t="s">
        <v>495</v>
      </c>
      <c r="G189" s="19">
        <v>109</v>
      </c>
      <c r="H189" s="19" t="s">
        <v>495</v>
      </c>
      <c r="I189" s="160"/>
      <c r="J189" s="173"/>
      <c r="K189" s="173"/>
    </row>
    <row r="190" spans="1:11" ht="15" customHeight="1">
      <c r="A190" s="55">
        <v>187</v>
      </c>
      <c r="B190" s="62" t="s">
        <v>750</v>
      </c>
      <c r="C190" s="77" t="s">
        <v>95</v>
      </c>
      <c r="D190" s="120" t="s">
        <v>486</v>
      </c>
      <c r="E190" s="23" t="s">
        <v>495</v>
      </c>
      <c r="F190" s="19" t="s">
        <v>495</v>
      </c>
      <c r="G190" s="19">
        <v>42</v>
      </c>
      <c r="H190" s="19">
        <v>68</v>
      </c>
      <c r="I190" s="160"/>
      <c r="J190" s="173"/>
      <c r="K190" s="173"/>
    </row>
    <row r="191" spans="1:11" ht="15" customHeight="1">
      <c r="A191" s="55">
        <v>188</v>
      </c>
      <c r="B191" s="48" t="s">
        <v>653</v>
      </c>
      <c r="C191" s="77" t="s">
        <v>87</v>
      </c>
      <c r="D191" s="119" t="s">
        <v>482</v>
      </c>
      <c r="E191" s="23" t="s">
        <v>495</v>
      </c>
      <c r="F191" s="19">
        <v>110</v>
      </c>
      <c r="G191" s="19" t="s">
        <v>495</v>
      </c>
      <c r="H191" s="23" t="s">
        <v>495</v>
      </c>
      <c r="I191" s="160"/>
      <c r="J191" s="173"/>
      <c r="K191" s="173"/>
    </row>
    <row r="192" spans="1:11" ht="15" customHeight="1">
      <c r="A192" s="55">
        <v>189</v>
      </c>
      <c r="B192" s="47" t="s">
        <v>435</v>
      </c>
      <c r="C192" s="77" t="s">
        <v>112</v>
      </c>
      <c r="D192" s="119" t="s">
        <v>488</v>
      </c>
      <c r="E192" s="23">
        <v>110</v>
      </c>
      <c r="F192" s="23" t="s">
        <v>495</v>
      </c>
      <c r="G192" s="19" t="s">
        <v>495</v>
      </c>
      <c r="H192" s="23" t="s">
        <v>495</v>
      </c>
      <c r="I192" s="160"/>
      <c r="J192" s="173"/>
      <c r="K192" s="173"/>
    </row>
    <row r="193" spans="1:11" ht="15" customHeight="1">
      <c r="A193" s="55">
        <v>190</v>
      </c>
      <c r="B193" s="48" t="s">
        <v>769</v>
      </c>
      <c r="C193" s="77" t="s">
        <v>95</v>
      </c>
      <c r="D193" s="119" t="s">
        <v>485</v>
      </c>
      <c r="E193" s="23" t="s">
        <v>495</v>
      </c>
      <c r="F193" s="19" t="s">
        <v>495</v>
      </c>
      <c r="G193" s="19">
        <v>111</v>
      </c>
      <c r="H193" s="19" t="s">
        <v>495</v>
      </c>
      <c r="I193" s="160"/>
      <c r="J193" s="173"/>
      <c r="K193" s="173"/>
    </row>
    <row r="194" spans="1:11" ht="15" customHeight="1">
      <c r="A194" s="55">
        <v>191</v>
      </c>
      <c r="B194" s="48" t="s">
        <v>771</v>
      </c>
      <c r="C194" s="77" t="s">
        <v>95</v>
      </c>
      <c r="D194" s="119" t="s">
        <v>482</v>
      </c>
      <c r="E194" s="23" t="s">
        <v>495</v>
      </c>
      <c r="F194" s="19" t="s">
        <v>495</v>
      </c>
      <c r="G194" s="19">
        <v>114</v>
      </c>
      <c r="H194" s="19" t="s">
        <v>495</v>
      </c>
      <c r="I194" s="160"/>
      <c r="J194" s="173"/>
      <c r="K194" s="173"/>
    </row>
    <row r="195" spans="1:11" ht="15" customHeight="1">
      <c r="A195" s="55">
        <v>192</v>
      </c>
      <c r="B195" s="47" t="s">
        <v>384</v>
      </c>
      <c r="C195" s="77" t="s">
        <v>85</v>
      </c>
      <c r="D195" s="119" t="s">
        <v>37</v>
      </c>
      <c r="E195" s="23">
        <v>60</v>
      </c>
      <c r="F195" s="19">
        <v>55</v>
      </c>
      <c r="G195" s="19" t="s">
        <v>495</v>
      </c>
      <c r="H195" s="19" t="s">
        <v>495</v>
      </c>
      <c r="I195" s="160"/>
      <c r="J195" s="157"/>
      <c r="K195" s="157"/>
    </row>
    <row r="196" spans="1:11" ht="15" customHeight="1">
      <c r="A196" s="55">
        <v>193</v>
      </c>
      <c r="B196" s="48" t="s">
        <v>657</v>
      </c>
      <c r="C196" s="77" t="s">
        <v>95</v>
      </c>
      <c r="D196" s="119" t="s">
        <v>482</v>
      </c>
      <c r="E196" s="23" t="s">
        <v>495</v>
      </c>
      <c r="F196" s="19">
        <v>117</v>
      </c>
      <c r="G196" s="19" t="s">
        <v>495</v>
      </c>
      <c r="H196" s="23" t="s">
        <v>495</v>
      </c>
      <c r="I196" s="160"/>
      <c r="J196" s="173"/>
      <c r="K196" s="173"/>
    </row>
    <row r="197" spans="1:11" ht="15" customHeight="1">
      <c r="A197" s="55">
        <v>194</v>
      </c>
      <c r="B197" s="61" t="s">
        <v>772</v>
      </c>
      <c r="C197" s="77" t="s">
        <v>95</v>
      </c>
      <c r="D197" s="122" t="s">
        <v>487</v>
      </c>
      <c r="E197" s="23" t="s">
        <v>495</v>
      </c>
      <c r="F197" s="19" t="s">
        <v>495</v>
      </c>
      <c r="G197" s="19">
        <v>117</v>
      </c>
      <c r="H197" s="19" t="s">
        <v>495</v>
      </c>
      <c r="I197" s="160"/>
      <c r="J197" s="173"/>
      <c r="K197" s="173"/>
    </row>
    <row r="198" spans="1:11" ht="15" customHeight="1">
      <c r="A198" s="55">
        <v>195</v>
      </c>
      <c r="B198" s="47" t="s">
        <v>391</v>
      </c>
      <c r="C198" s="77" t="s">
        <v>85</v>
      </c>
      <c r="D198" s="119" t="s">
        <v>37</v>
      </c>
      <c r="E198" s="23">
        <v>67</v>
      </c>
      <c r="F198" s="19">
        <v>51</v>
      </c>
      <c r="G198" s="19" t="s">
        <v>495</v>
      </c>
      <c r="H198" s="19" t="s">
        <v>495</v>
      </c>
      <c r="I198" s="160"/>
      <c r="J198" s="157"/>
      <c r="K198" s="157"/>
    </row>
    <row r="199" spans="1:11" ht="15" customHeight="1">
      <c r="A199" s="55">
        <v>196</v>
      </c>
      <c r="B199" s="47" t="s">
        <v>410</v>
      </c>
      <c r="C199" s="77" t="s">
        <v>108</v>
      </c>
      <c r="D199" s="119" t="s">
        <v>481</v>
      </c>
      <c r="E199" s="23">
        <v>85</v>
      </c>
      <c r="F199" s="19" t="s">
        <v>495</v>
      </c>
      <c r="G199" s="19" t="s">
        <v>495</v>
      </c>
      <c r="H199" s="19">
        <v>33</v>
      </c>
      <c r="I199" s="160"/>
      <c r="J199" s="173"/>
      <c r="K199" s="173"/>
    </row>
    <row r="200" spans="1:11" ht="15" customHeight="1">
      <c r="A200" s="55">
        <v>197</v>
      </c>
      <c r="B200" s="47" t="s">
        <v>442</v>
      </c>
      <c r="C200" s="77" t="s">
        <v>234</v>
      </c>
      <c r="D200" s="119" t="s">
        <v>485</v>
      </c>
      <c r="E200" s="23">
        <v>118</v>
      </c>
      <c r="F200" s="19" t="s">
        <v>495</v>
      </c>
      <c r="G200" s="19" t="s">
        <v>495</v>
      </c>
      <c r="H200" s="23" t="s">
        <v>495</v>
      </c>
      <c r="I200" s="160"/>
      <c r="J200" s="173"/>
      <c r="K200" s="173"/>
    </row>
    <row r="201" spans="1:11" ht="15" customHeight="1">
      <c r="A201" s="55">
        <v>198</v>
      </c>
      <c r="B201" s="48" t="s">
        <v>415</v>
      </c>
      <c r="C201" s="77" t="s">
        <v>426</v>
      </c>
      <c r="D201" s="119" t="s">
        <v>37</v>
      </c>
      <c r="E201" s="23" t="s">
        <v>495</v>
      </c>
      <c r="F201" s="19">
        <v>119</v>
      </c>
      <c r="G201" s="19" t="s">
        <v>495</v>
      </c>
      <c r="H201" s="19" t="s">
        <v>495</v>
      </c>
      <c r="I201" s="160"/>
      <c r="J201" s="173"/>
      <c r="K201" s="173"/>
    </row>
    <row r="202" spans="1:11" ht="15" customHeight="1">
      <c r="A202" s="55">
        <v>199</v>
      </c>
      <c r="B202" s="62" t="s">
        <v>773</v>
      </c>
      <c r="C202" s="81" t="s">
        <v>74</v>
      </c>
      <c r="D202" s="120" t="s">
        <v>37</v>
      </c>
      <c r="E202" s="23" t="s">
        <v>495</v>
      </c>
      <c r="F202" s="19" t="s">
        <v>495</v>
      </c>
      <c r="G202" s="19">
        <v>119</v>
      </c>
      <c r="H202" s="19" t="s">
        <v>495</v>
      </c>
      <c r="I202" s="160"/>
      <c r="J202" s="173"/>
      <c r="K202" s="173"/>
    </row>
    <row r="203" spans="1:11" ht="15" customHeight="1">
      <c r="A203" s="55">
        <v>200</v>
      </c>
      <c r="B203" s="48" t="s">
        <v>659</v>
      </c>
      <c r="C203" s="77" t="s">
        <v>87</v>
      </c>
      <c r="D203" s="119" t="s">
        <v>480</v>
      </c>
      <c r="E203" s="23" t="s">
        <v>495</v>
      </c>
      <c r="F203" s="19">
        <v>121</v>
      </c>
      <c r="G203" s="19" t="s">
        <v>495</v>
      </c>
      <c r="H203" s="23" t="s">
        <v>495</v>
      </c>
      <c r="I203" s="160"/>
      <c r="J203" s="173"/>
      <c r="K203" s="173"/>
    </row>
    <row r="204" spans="1:11" ht="15" customHeight="1">
      <c r="A204" s="55">
        <v>201</v>
      </c>
      <c r="B204" s="47" t="s">
        <v>446</v>
      </c>
      <c r="C204" s="77" t="s">
        <v>387</v>
      </c>
      <c r="D204" s="119" t="s">
        <v>487</v>
      </c>
      <c r="E204" s="23">
        <v>122</v>
      </c>
      <c r="F204" s="19" t="s">
        <v>495</v>
      </c>
      <c r="G204" s="19" t="s">
        <v>495</v>
      </c>
      <c r="H204" s="23" t="s">
        <v>495</v>
      </c>
      <c r="I204" s="160"/>
      <c r="J204" s="173"/>
      <c r="K204" s="173"/>
    </row>
    <row r="205" spans="1:11" ht="15" customHeight="1">
      <c r="A205" s="55">
        <v>202</v>
      </c>
      <c r="B205" s="48" t="s">
        <v>774</v>
      </c>
      <c r="C205" s="77" t="s">
        <v>140</v>
      </c>
      <c r="D205" s="119" t="s">
        <v>485</v>
      </c>
      <c r="E205" s="23" t="s">
        <v>495</v>
      </c>
      <c r="F205" s="19" t="s">
        <v>495</v>
      </c>
      <c r="G205" s="19">
        <v>123</v>
      </c>
      <c r="H205" s="19" t="s">
        <v>495</v>
      </c>
      <c r="I205" s="160"/>
      <c r="J205" s="173"/>
      <c r="K205" s="173"/>
    </row>
    <row r="206" spans="1:11" ht="15" customHeight="1">
      <c r="A206" s="55">
        <v>203</v>
      </c>
      <c r="B206" s="62" t="s">
        <v>660</v>
      </c>
      <c r="C206" s="81" t="s">
        <v>517</v>
      </c>
      <c r="D206" s="120" t="s">
        <v>485</v>
      </c>
      <c r="E206" s="23" t="s">
        <v>495</v>
      </c>
      <c r="F206" s="19">
        <v>125</v>
      </c>
      <c r="G206" s="19" t="s">
        <v>495</v>
      </c>
      <c r="H206" s="19" t="s">
        <v>495</v>
      </c>
      <c r="I206" s="160"/>
      <c r="J206" s="173"/>
      <c r="K206" s="173"/>
    </row>
    <row r="207" spans="1:11" ht="15" customHeight="1">
      <c r="A207" s="55">
        <v>204</v>
      </c>
      <c r="B207" s="47" t="s">
        <v>449</v>
      </c>
      <c r="C207" s="77" t="s">
        <v>87</v>
      </c>
      <c r="D207" s="119" t="s">
        <v>487</v>
      </c>
      <c r="E207" s="23">
        <v>125</v>
      </c>
      <c r="F207" s="23" t="s">
        <v>495</v>
      </c>
      <c r="G207" s="19" t="s">
        <v>495</v>
      </c>
      <c r="H207" s="19" t="s">
        <v>495</v>
      </c>
      <c r="I207" s="160"/>
      <c r="J207" s="173"/>
      <c r="K207" s="173"/>
    </row>
    <row r="208" spans="1:11" ht="15" customHeight="1">
      <c r="A208" s="55">
        <v>205</v>
      </c>
      <c r="B208" s="48" t="s">
        <v>661</v>
      </c>
      <c r="C208" s="77" t="s">
        <v>87</v>
      </c>
      <c r="D208" s="119" t="s">
        <v>482</v>
      </c>
      <c r="E208" s="23" t="s">
        <v>495</v>
      </c>
      <c r="F208" s="19">
        <v>128</v>
      </c>
      <c r="G208" s="19" t="s">
        <v>495</v>
      </c>
      <c r="H208" s="19" t="s">
        <v>495</v>
      </c>
      <c r="I208" s="160"/>
      <c r="J208" s="173"/>
      <c r="K208" s="173"/>
    </row>
    <row r="209" spans="1:11" ht="15" customHeight="1">
      <c r="A209" s="55">
        <v>206</v>
      </c>
      <c r="B209" s="47" t="s">
        <v>385</v>
      </c>
      <c r="C209" s="77" t="s">
        <v>136</v>
      </c>
      <c r="D209" s="119" t="s">
        <v>484</v>
      </c>
      <c r="E209" s="23">
        <v>61</v>
      </c>
      <c r="F209" s="19" t="s">
        <v>495</v>
      </c>
      <c r="G209" s="19">
        <v>67</v>
      </c>
      <c r="H209" s="19" t="s">
        <v>495</v>
      </c>
      <c r="I209" s="160"/>
      <c r="J209" s="157"/>
      <c r="K209" s="157"/>
    </row>
    <row r="210" spans="1:11" ht="15" customHeight="1">
      <c r="A210" s="55">
        <v>207</v>
      </c>
      <c r="B210" s="47" t="s">
        <v>609</v>
      </c>
      <c r="C210" s="77" t="s">
        <v>108</v>
      </c>
      <c r="D210" s="119" t="s">
        <v>481</v>
      </c>
      <c r="E210" s="23">
        <v>68</v>
      </c>
      <c r="F210" s="19">
        <v>62</v>
      </c>
      <c r="G210" s="19" t="s">
        <v>495</v>
      </c>
      <c r="H210" s="19" t="s">
        <v>495</v>
      </c>
      <c r="I210" s="160"/>
      <c r="J210" s="157"/>
      <c r="K210" s="157"/>
    </row>
    <row r="211" spans="1:11" ht="15" customHeight="1">
      <c r="A211" s="55">
        <v>208</v>
      </c>
      <c r="B211" s="47" t="s">
        <v>398</v>
      </c>
      <c r="C211" s="77" t="s">
        <v>74</v>
      </c>
      <c r="D211" s="119" t="s">
        <v>486</v>
      </c>
      <c r="E211" s="23">
        <v>75</v>
      </c>
      <c r="F211" s="19" t="s">
        <v>495</v>
      </c>
      <c r="G211" s="19">
        <v>57</v>
      </c>
      <c r="H211" s="19" t="s">
        <v>495</v>
      </c>
      <c r="I211" s="160"/>
      <c r="J211" s="157"/>
      <c r="K211" s="157"/>
    </row>
    <row r="212" spans="1:11" ht="15" customHeight="1">
      <c r="A212" s="55">
        <v>209</v>
      </c>
      <c r="B212" s="47" t="s">
        <v>456</v>
      </c>
      <c r="C212" s="97" t="s">
        <v>408</v>
      </c>
      <c r="D212" s="119" t="s">
        <v>484</v>
      </c>
      <c r="E212" s="23">
        <v>132</v>
      </c>
      <c r="F212" s="19" t="s">
        <v>495</v>
      </c>
      <c r="G212" s="19" t="s">
        <v>495</v>
      </c>
      <c r="H212" s="23" t="s">
        <v>495</v>
      </c>
      <c r="I212" s="160"/>
      <c r="J212" s="173"/>
      <c r="K212" s="173"/>
    </row>
    <row r="213" spans="1:11" ht="15" customHeight="1">
      <c r="A213" s="55">
        <v>210</v>
      </c>
      <c r="B213" s="48" t="s">
        <v>664</v>
      </c>
      <c r="C213" s="77" t="s">
        <v>77</v>
      </c>
      <c r="D213" s="119" t="s">
        <v>486</v>
      </c>
      <c r="E213" s="23" t="s">
        <v>495</v>
      </c>
      <c r="F213" s="19">
        <v>134</v>
      </c>
      <c r="G213" s="19" t="s">
        <v>495</v>
      </c>
      <c r="H213" s="19" t="s">
        <v>495</v>
      </c>
      <c r="I213" s="160"/>
      <c r="J213" s="173"/>
      <c r="K213" s="173"/>
    </row>
    <row r="214" spans="1:11" ht="15" customHeight="1">
      <c r="A214" s="55">
        <v>211</v>
      </c>
      <c r="B214" s="47" t="s">
        <v>459</v>
      </c>
      <c r="C214" s="77" t="s">
        <v>74</v>
      </c>
      <c r="D214" s="119" t="s">
        <v>484</v>
      </c>
      <c r="E214" s="23">
        <v>135</v>
      </c>
      <c r="F214" s="23" t="s">
        <v>495</v>
      </c>
      <c r="G214" s="23" t="s">
        <v>495</v>
      </c>
      <c r="H214" s="19" t="s">
        <v>495</v>
      </c>
      <c r="I214" s="160"/>
      <c r="J214" s="173"/>
      <c r="K214" s="173"/>
    </row>
    <row r="215" spans="1:11" ht="15" customHeight="1">
      <c r="A215" s="55">
        <v>212</v>
      </c>
      <c r="B215" s="47" t="s">
        <v>460</v>
      </c>
      <c r="C215" s="97" t="s">
        <v>408</v>
      </c>
      <c r="D215" s="119" t="s">
        <v>480</v>
      </c>
      <c r="E215" s="23">
        <v>136</v>
      </c>
      <c r="F215" s="19" t="s">
        <v>495</v>
      </c>
      <c r="G215" s="19" t="s">
        <v>495</v>
      </c>
      <c r="H215" s="19" t="s">
        <v>495</v>
      </c>
      <c r="I215" s="160"/>
      <c r="J215" s="173"/>
      <c r="K215" s="173"/>
    </row>
    <row r="216" spans="1:11" ht="15" customHeight="1">
      <c r="A216" s="55">
        <v>213</v>
      </c>
      <c r="B216" s="47" t="s">
        <v>465</v>
      </c>
      <c r="C216" s="77" t="s">
        <v>74</v>
      </c>
      <c r="D216" s="119" t="s">
        <v>484</v>
      </c>
      <c r="E216" s="23">
        <v>141</v>
      </c>
      <c r="F216" s="19" t="s">
        <v>495</v>
      </c>
      <c r="G216" s="19" t="s">
        <v>495</v>
      </c>
      <c r="H216" s="23" t="s">
        <v>495</v>
      </c>
      <c r="I216" s="160"/>
      <c r="J216" s="173"/>
      <c r="K216" s="173"/>
    </row>
    <row r="217" spans="1:11" ht="15" customHeight="1">
      <c r="A217" s="55">
        <v>214</v>
      </c>
      <c r="B217" s="47" t="s">
        <v>389</v>
      </c>
      <c r="C217" s="77" t="s">
        <v>77</v>
      </c>
      <c r="D217" s="119" t="s">
        <v>484</v>
      </c>
      <c r="E217" s="23">
        <v>65</v>
      </c>
      <c r="F217" s="19">
        <v>77</v>
      </c>
      <c r="G217" s="19" t="s">
        <v>495</v>
      </c>
      <c r="H217" s="19" t="s">
        <v>495</v>
      </c>
      <c r="I217" s="160"/>
      <c r="J217" s="157"/>
      <c r="K217" s="157"/>
    </row>
    <row r="218" spans="1:11" ht="15" customHeight="1">
      <c r="A218" s="55">
        <v>215</v>
      </c>
      <c r="B218" s="61" t="s">
        <v>636</v>
      </c>
      <c r="C218" s="78" t="s">
        <v>99</v>
      </c>
      <c r="D218" s="122" t="s">
        <v>487</v>
      </c>
      <c r="E218" s="23" t="s">
        <v>495</v>
      </c>
      <c r="F218" s="19">
        <v>79</v>
      </c>
      <c r="G218" s="19">
        <v>64</v>
      </c>
      <c r="H218" s="23" t="s">
        <v>495</v>
      </c>
      <c r="I218" s="160"/>
      <c r="J218" s="157"/>
      <c r="K218" s="157"/>
    </row>
    <row r="219" spans="1:11" ht="15" customHeight="1">
      <c r="A219" s="55">
        <v>216</v>
      </c>
      <c r="B219" s="61" t="s">
        <v>639</v>
      </c>
      <c r="C219" s="78" t="s">
        <v>87</v>
      </c>
      <c r="D219" s="122" t="s">
        <v>482</v>
      </c>
      <c r="E219" s="23" t="s">
        <v>495</v>
      </c>
      <c r="F219" s="23">
        <v>85</v>
      </c>
      <c r="G219" s="19">
        <v>59</v>
      </c>
      <c r="H219" s="23" t="s">
        <v>495</v>
      </c>
      <c r="I219" s="160"/>
      <c r="J219" s="157"/>
      <c r="K219" s="157"/>
    </row>
    <row r="220" spans="1:11" ht="15" customHeight="1">
      <c r="A220" s="55">
        <v>217</v>
      </c>
      <c r="B220" s="47" t="s">
        <v>467</v>
      </c>
      <c r="C220" s="77" t="s">
        <v>405</v>
      </c>
      <c r="D220" s="119" t="s">
        <v>486</v>
      </c>
      <c r="E220" s="23">
        <v>144</v>
      </c>
      <c r="F220" s="19" t="s">
        <v>495</v>
      </c>
      <c r="G220" s="19" t="s">
        <v>495</v>
      </c>
      <c r="H220" s="23" t="s">
        <v>495</v>
      </c>
      <c r="I220" s="160"/>
      <c r="J220" s="173"/>
      <c r="K220" s="173"/>
    </row>
    <row r="221" spans="1:11" ht="15" customHeight="1">
      <c r="A221" s="55">
        <v>218</v>
      </c>
      <c r="B221" s="47" t="s">
        <v>394</v>
      </c>
      <c r="C221" s="77" t="s">
        <v>77</v>
      </c>
      <c r="D221" s="119" t="s">
        <v>482</v>
      </c>
      <c r="E221" s="23">
        <v>71</v>
      </c>
      <c r="F221" s="19">
        <v>74</v>
      </c>
      <c r="G221" s="19" t="s">
        <v>495</v>
      </c>
      <c r="H221" s="19" t="s">
        <v>495</v>
      </c>
      <c r="I221" s="160"/>
      <c r="J221" s="157"/>
      <c r="K221" s="157"/>
    </row>
    <row r="222" spans="1:11" ht="15" customHeight="1">
      <c r="A222" s="55">
        <v>219</v>
      </c>
      <c r="B222" s="48" t="s">
        <v>667</v>
      </c>
      <c r="C222" s="77" t="s">
        <v>87</v>
      </c>
      <c r="D222" s="119" t="s">
        <v>480</v>
      </c>
      <c r="E222" s="23" t="s">
        <v>495</v>
      </c>
      <c r="F222" s="19">
        <v>145</v>
      </c>
      <c r="G222" s="19" t="s">
        <v>495</v>
      </c>
      <c r="H222" s="19" t="s">
        <v>495</v>
      </c>
      <c r="I222" s="160"/>
      <c r="J222" s="173"/>
      <c r="K222" s="173"/>
    </row>
    <row r="223" spans="1:11" ht="15" customHeight="1">
      <c r="A223" s="55">
        <v>220</v>
      </c>
      <c r="B223" s="61" t="s">
        <v>633</v>
      </c>
      <c r="C223" s="78" t="s">
        <v>148</v>
      </c>
      <c r="D223" s="122" t="s">
        <v>487</v>
      </c>
      <c r="E223" s="23" t="s">
        <v>495</v>
      </c>
      <c r="F223" s="23">
        <v>71</v>
      </c>
      <c r="G223" s="19" t="s">
        <v>495</v>
      </c>
      <c r="H223" s="23">
        <v>76</v>
      </c>
      <c r="I223" s="160"/>
      <c r="J223" s="173"/>
      <c r="K223" s="173"/>
    </row>
    <row r="224" spans="1:11" ht="15" customHeight="1">
      <c r="A224" s="55">
        <v>221</v>
      </c>
      <c r="B224" s="48" t="s">
        <v>637</v>
      </c>
      <c r="C224" s="77" t="s">
        <v>95</v>
      </c>
      <c r="D224" s="119" t="s">
        <v>482</v>
      </c>
      <c r="E224" s="23" t="s">
        <v>495</v>
      </c>
      <c r="F224" s="19">
        <v>82</v>
      </c>
      <c r="G224" s="19" t="s">
        <v>495</v>
      </c>
      <c r="H224" s="23">
        <v>67</v>
      </c>
      <c r="I224" s="160"/>
      <c r="J224" s="173"/>
      <c r="K224" s="173"/>
    </row>
    <row r="225" spans="1:11" ht="15" customHeight="1">
      <c r="A225" s="55">
        <v>222</v>
      </c>
      <c r="B225" s="48" t="s">
        <v>669</v>
      </c>
      <c r="C225" s="78" t="s">
        <v>95</v>
      </c>
      <c r="D225" s="119" t="s">
        <v>484</v>
      </c>
      <c r="E225" s="23" t="s">
        <v>495</v>
      </c>
      <c r="F225" s="19">
        <v>149</v>
      </c>
      <c r="G225" s="19" t="s">
        <v>495</v>
      </c>
      <c r="H225" s="23" t="s">
        <v>495</v>
      </c>
      <c r="I225" s="160"/>
      <c r="J225" s="173"/>
      <c r="K225" s="173"/>
    </row>
    <row r="226" spans="1:11" ht="15" customHeight="1">
      <c r="A226" s="55">
        <v>223</v>
      </c>
      <c r="B226" s="61" t="s">
        <v>641</v>
      </c>
      <c r="C226" s="78" t="s">
        <v>95</v>
      </c>
      <c r="D226" s="122" t="s">
        <v>37</v>
      </c>
      <c r="E226" s="23" t="s">
        <v>495</v>
      </c>
      <c r="F226" s="19">
        <v>90</v>
      </c>
      <c r="G226" s="19">
        <v>60</v>
      </c>
      <c r="H226" s="23" t="s">
        <v>495</v>
      </c>
      <c r="I226" s="160"/>
      <c r="J226" s="174"/>
      <c r="K226" s="157"/>
    </row>
    <row r="227" spans="1:11" ht="15" customHeight="1">
      <c r="A227" s="55">
        <v>224</v>
      </c>
      <c r="B227" s="61" t="s">
        <v>642</v>
      </c>
      <c r="C227" s="78" t="s">
        <v>108</v>
      </c>
      <c r="D227" s="122" t="s">
        <v>37</v>
      </c>
      <c r="E227" s="23" t="s">
        <v>495</v>
      </c>
      <c r="F227" s="23">
        <v>91</v>
      </c>
      <c r="G227" s="19" t="s">
        <v>495</v>
      </c>
      <c r="H227" s="19">
        <v>60</v>
      </c>
      <c r="I227" s="160"/>
      <c r="J227" s="173"/>
      <c r="K227" s="173"/>
    </row>
    <row r="228" spans="1:11" ht="15" customHeight="1">
      <c r="A228" s="55">
        <v>225</v>
      </c>
      <c r="B228" s="48" t="s">
        <v>671</v>
      </c>
      <c r="C228" s="77" t="s">
        <v>206</v>
      </c>
      <c r="D228" s="119" t="s">
        <v>485</v>
      </c>
      <c r="E228" s="23" t="s">
        <v>495</v>
      </c>
      <c r="F228" s="19">
        <v>153</v>
      </c>
      <c r="G228" s="19" t="s">
        <v>495</v>
      </c>
      <c r="H228" s="23" t="s">
        <v>495</v>
      </c>
      <c r="I228" s="160"/>
      <c r="J228" s="173"/>
      <c r="K228" s="173"/>
    </row>
    <row r="229" spans="1:11" ht="15" customHeight="1">
      <c r="A229" s="55">
        <v>226</v>
      </c>
      <c r="B229" s="61" t="s">
        <v>764</v>
      </c>
      <c r="C229" s="78" t="s">
        <v>87</v>
      </c>
      <c r="D229" s="122" t="s">
        <v>482</v>
      </c>
      <c r="E229" s="23" t="s">
        <v>495</v>
      </c>
      <c r="F229" s="19" t="s">
        <v>495</v>
      </c>
      <c r="G229" s="19">
        <v>102</v>
      </c>
      <c r="H229" s="19">
        <v>56</v>
      </c>
      <c r="I229" s="160"/>
      <c r="J229" s="173"/>
      <c r="K229" s="173"/>
    </row>
    <row r="230" spans="1:11" ht="15" customHeight="1">
      <c r="A230" s="55">
        <v>227</v>
      </c>
      <c r="B230" s="50" t="s">
        <v>645</v>
      </c>
      <c r="C230" s="79" t="s">
        <v>85</v>
      </c>
      <c r="D230" s="118" t="s">
        <v>37</v>
      </c>
      <c r="E230" s="23" t="s">
        <v>495</v>
      </c>
      <c r="F230" s="23">
        <v>98</v>
      </c>
      <c r="G230" s="19">
        <v>61</v>
      </c>
      <c r="H230" s="19" t="s">
        <v>495</v>
      </c>
      <c r="I230" s="160"/>
      <c r="J230" s="157"/>
      <c r="K230" s="157"/>
    </row>
    <row r="231" spans="1:11" ht="15" customHeight="1">
      <c r="A231" s="55">
        <v>228</v>
      </c>
      <c r="B231" s="47" t="s">
        <v>406</v>
      </c>
      <c r="C231" s="77" t="s">
        <v>140</v>
      </c>
      <c r="D231" s="119" t="s">
        <v>485</v>
      </c>
      <c r="E231" s="23">
        <v>82</v>
      </c>
      <c r="F231" s="19">
        <v>80</v>
      </c>
      <c r="G231" s="19" t="s">
        <v>495</v>
      </c>
      <c r="H231" s="19" t="s">
        <v>495</v>
      </c>
      <c r="I231" s="160"/>
      <c r="J231" s="157"/>
      <c r="K231" s="157"/>
    </row>
    <row r="232" spans="1:11" ht="15" customHeight="1">
      <c r="A232" s="55">
        <v>229</v>
      </c>
      <c r="B232" s="61" t="s">
        <v>652</v>
      </c>
      <c r="C232" s="78" t="s">
        <v>81</v>
      </c>
      <c r="D232" s="122" t="s">
        <v>37</v>
      </c>
      <c r="E232" s="23" t="s">
        <v>495</v>
      </c>
      <c r="F232" s="23">
        <v>109</v>
      </c>
      <c r="G232" s="23" t="s">
        <v>495</v>
      </c>
      <c r="H232" s="23">
        <v>54</v>
      </c>
      <c r="I232" s="160"/>
      <c r="J232" s="173"/>
      <c r="K232" s="173"/>
    </row>
    <row r="233" spans="1:11" ht="15" customHeight="1">
      <c r="A233" s="55">
        <v>230</v>
      </c>
      <c r="B233" s="48" t="s">
        <v>677</v>
      </c>
      <c r="C233" s="77" t="s">
        <v>387</v>
      </c>
      <c r="D233" s="119" t="s">
        <v>485</v>
      </c>
      <c r="E233" s="23" t="s">
        <v>495</v>
      </c>
      <c r="F233" s="19">
        <v>163</v>
      </c>
      <c r="G233" s="19" t="s">
        <v>495</v>
      </c>
      <c r="H233" s="19" t="s">
        <v>495</v>
      </c>
      <c r="I233" s="160"/>
      <c r="J233" s="173"/>
      <c r="K233" s="173"/>
    </row>
    <row r="234" spans="1:11" ht="15" customHeight="1">
      <c r="A234" s="55">
        <v>231</v>
      </c>
      <c r="B234" s="48" t="s">
        <v>679</v>
      </c>
      <c r="C234" s="77" t="s">
        <v>87</v>
      </c>
      <c r="D234" s="119" t="s">
        <v>680</v>
      </c>
      <c r="E234" s="23" t="s">
        <v>495</v>
      </c>
      <c r="F234" s="19">
        <v>165</v>
      </c>
      <c r="G234" s="19" t="s">
        <v>495</v>
      </c>
      <c r="H234" s="19" t="s">
        <v>495</v>
      </c>
      <c r="I234" s="160"/>
      <c r="J234" s="173"/>
      <c r="K234" s="173"/>
    </row>
    <row r="235" spans="1:11" ht="15" customHeight="1">
      <c r="A235" s="55">
        <v>232</v>
      </c>
      <c r="B235" s="50" t="s">
        <v>681</v>
      </c>
      <c r="C235" s="82" t="s">
        <v>136</v>
      </c>
      <c r="D235" s="118" t="s">
        <v>489</v>
      </c>
      <c r="E235" s="23" t="s">
        <v>495</v>
      </c>
      <c r="F235" s="19">
        <v>167</v>
      </c>
      <c r="G235" s="19" t="s">
        <v>495</v>
      </c>
      <c r="H235" s="23" t="s">
        <v>495</v>
      </c>
      <c r="I235" s="160"/>
      <c r="J235" s="173"/>
      <c r="K235" s="173"/>
    </row>
    <row r="236" spans="1:11" ht="15" customHeight="1">
      <c r="A236" s="55">
        <v>233</v>
      </c>
      <c r="B236" s="47" t="s">
        <v>423</v>
      </c>
      <c r="C236" s="77" t="s">
        <v>81</v>
      </c>
      <c r="D236" s="119" t="s">
        <v>37</v>
      </c>
      <c r="E236" s="23">
        <v>98</v>
      </c>
      <c r="F236" s="19" t="s">
        <v>495</v>
      </c>
      <c r="G236" s="19">
        <v>73</v>
      </c>
      <c r="H236" s="19" t="s">
        <v>495</v>
      </c>
      <c r="I236" s="160"/>
      <c r="J236" s="157"/>
      <c r="K236" s="157"/>
    </row>
    <row r="237" spans="1:11" ht="15" customHeight="1">
      <c r="A237" s="55">
        <v>234</v>
      </c>
      <c r="B237" s="47" t="s">
        <v>420</v>
      </c>
      <c r="C237" s="77" t="s">
        <v>110</v>
      </c>
      <c r="D237" s="119" t="s">
        <v>487</v>
      </c>
      <c r="E237" s="23">
        <v>95</v>
      </c>
      <c r="F237" s="19" t="s">
        <v>495</v>
      </c>
      <c r="G237" s="19">
        <v>77</v>
      </c>
      <c r="H237" s="23" t="s">
        <v>495</v>
      </c>
      <c r="I237" s="160"/>
      <c r="J237" s="157"/>
      <c r="K237" s="157"/>
    </row>
    <row r="238" spans="1:11" ht="15" customHeight="1">
      <c r="A238" s="55">
        <v>235</v>
      </c>
      <c r="B238" s="48" t="s">
        <v>682</v>
      </c>
      <c r="C238" s="77" t="s">
        <v>387</v>
      </c>
      <c r="D238" s="119" t="s">
        <v>484</v>
      </c>
      <c r="E238" s="23" t="s">
        <v>495</v>
      </c>
      <c r="F238" s="19">
        <v>173</v>
      </c>
      <c r="G238" s="19" t="s">
        <v>495</v>
      </c>
      <c r="H238" s="19" t="s">
        <v>495</v>
      </c>
      <c r="I238" s="160"/>
      <c r="J238" s="173"/>
      <c r="K238" s="173"/>
    </row>
    <row r="239" spans="1:11" ht="15" customHeight="1">
      <c r="A239" s="55">
        <v>236</v>
      </c>
      <c r="B239" s="61" t="s">
        <v>650</v>
      </c>
      <c r="C239" s="78" t="s">
        <v>110</v>
      </c>
      <c r="D239" s="122" t="s">
        <v>484</v>
      </c>
      <c r="E239" s="23" t="s">
        <v>495</v>
      </c>
      <c r="F239" s="19">
        <v>105</v>
      </c>
      <c r="G239" s="19">
        <v>69</v>
      </c>
      <c r="H239" s="23" t="s">
        <v>495</v>
      </c>
      <c r="I239" s="160"/>
      <c r="J239" s="157"/>
      <c r="K239" s="157"/>
    </row>
    <row r="240" spans="1:11" ht="15" customHeight="1">
      <c r="A240" s="55">
        <v>237</v>
      </c>
      <c r="B240" s="47" t="s">
        <v>407</v>
      </c>
      <c r="C240" s="97" t="s">
        <v>408</v>
      </c>
      <c r="D240" s="119" t="s">
        <v>486</v>
      </c>
      <c r="E240" s="23">
        <v>83</v>
      </c>
      <c r="F240" s="19">
        <v>92</v>
      </c>
      <c r="G240" s="19" t="s">
        <v>495</v>
      </c>
      <c r="H240" s="19" t="s">
        <v>495</v>
      </c>
      <c r="I240" s="160"/>
      <c r="J240" s="157"/>
      <c r="K240" s="157"/>
    </row>
    <row r="241" spans="1:11" ht="15" customHeight="1">
      <c r="A241" s="55">
        <v>238</v>
      </c>
      <c r="B241" s="48" t="s">
        <v>683</v>
      </c>
      <c r="C241" s="77" t="s">
        <v>387</v>
      </c>
      <c r="D241" s="119" t="s">
        <v>487</v>
      </c>
      <c r="E241" s="23" t="s">
        <v>495</v>
      </c>
      <c r="F241" s="19">
        <v>175</v>
      </c>
      <c r="G241" s="19" t="s">
        <v>495</v>
      </c>
      <c r="H241" s="23" t="s">
        <v>495</v>
      </c>
      <c r="I241" s="160"/>
      <c r="J241" s="173"/>
      <c r="K241" s="173"/>
    </row>
    <row r="242" spans="1:11" ht="15" customHeight="1">
      <c r="A242" s="55">
        <v>239</v>
      </c>
      <c r="B242" s="47" t="s">
        <v>414</v>
      </c>
      <c r="C242" s="77" t="s">
        <v>74</v>
      </c>
      <c r="D242" s="119" t="s">
        <v>485</v>
      </c>
      <c r="E242" s="23">
        <v>89</v>
      </c>
      <c r="F242" s="19">
        <v>93</v>
      </c>
      <c r="G242" s="19" t="s">
        <v>495</v>
      </c>
      <c r="H242" s="19" t="s">
        <v>495</v>
      </c>
      <c r="I242" s="160"/>
      <c r="J242" s="157"/>
      <c r="K242" s="157"/>
    </row>
    <row r="243" spans="1:11" ht="15" customHeight="1">
      <c r="A243" s="55">
        <v>240</v>
      </c>
      <c r="B243" s="50" t="s">
        <v>655</v>
      </c>
      <c r="C243" s="82" t="s">
        <v>206</v>
      </c>
      <c r="D243" s="118" t="s">
        <v>486</v>
      </c>
      <c r="E243" s="23" t="s">
        <v>495</v>
      </c>
      <c r="F243" s="19">
        <v>112</v>
      </c>
      <c r="G243" s="19">
        <v>72</v>
      </c>
      <c r="H243" s="19" t="s">
        <v>495</v>
      </c>
      <c r="I243" s="160"/>
      <c r="J243" s="157"/>
      <c r="K243" s="157"/>
    </row>
    <row r="244" spans="1:11" ht="15" customHeight="1">
      <c r="A244" s="55">
        <v>241</v>
      </c>
      <c r="B244" s="48" t="s">
        <v>656</v>
      </c>
      <c r="C244" s="77" t="s">
        <v>112</v>
      </c>
      <c r="D244" s="119" t="s">
        <v>486</v>
      </c>
      <c r="E244" s="23" t="s">
        <v>495</v>
      </c>
      <c r="F244" s="19">
        <v>114</v>
      </c>
      <c r="G244" s="19" t="s">
        <v>495</v>
      </c>
      <c r="H244" s="23">
        <v>74</v>
      </c>
      <c r="I244" s="160"/>
      <c r="J244" s="173"/>
      <c r="K244" s="173"/>
    </row>
    <row r="245" spans="1:11" ht="15" customHeight="1">
      <c r="A245" s="55">
        <v>242</v>
      </c>
      <c r="B245" s="61" t="s">
        <v>658</v>
      </c>
      <c r="C245" s="78" t="s">
        <v>119</v>
      </c>
      <c r="D245" s="122" t="s">
        <v>37</v>
      </c>
      <c r="E245" s="23" t="s">
        <v>495</v>
      </c>
      <c r="F245" s="19">
        <v>118</v>
      </c>
      <c r="G245" s="19">
        <v>74</v>
      </c>
      <c r="H245" s="19" t="s">
        <v>495</v>
      </c>
      <c r="I245" s="160"/>
      <c r="J245" s="174"/>
      <c r="K245" s="157"/>
    </row>
    <row r="246" spans="1:11" ht="15" customHeight="1">
      <c r="A246" s="55">
        <v>243</v>
      </c>
      <c r="B246" s="47" t="s">
        <v>444</v>
      </c>
      <c r="C246" s="77" t="s">
        <v>74</v>
      </c>
      <c r="D246" s="119" t="s">
        <v>488</v>
      </c>
      <c r="E246" s="23">
        <v>120</v>
      </c>
      <c r="F246" s="19" t="s">
        <v>495</v>
      </c>
      <c r="G246" s="19">
        <v>80</v>
      </c>
      <c r="H246" s="23" t="s">
        <v>495</v>
      </c>
      <c r="I246" s="160"/>
      <c r="J246" s="157"/>
      <c r="K246" s="157"/>
    </row>
    <row r="247" spans="1:11" ht="15" customHeight="1">
      <c r="A247" s="55">
        <v>244</v>
      </c>
      <c r="B247" s="50" t="s">
        <v>654</v>
      </c>
      <c r="C247" s="82" t="s">
        <v>99</v>
      </c>
      <c r="D247" s="118" t="s">
        <v>37</v>
      </c>
      <c r="E247" s="23" t="s">
        <v>495</v>
      </c>
      <c r="F247" s="19">
        <v>111</v>
      </c>
      <c r="G247" s="19" t="s">
        <v>495</v>
      </c>
      <c r="H247" s="23">
        <v>95</v>
      </c>
      <c r="I247" s="160"/>
      <c r="J247" s="173"/>
      <c r="K247" s="173"/>
    </row>
    <row r="248" spans="1:11" ht="15" customHeight="1">
      <c r="A248" s="55">
        <v>245</v>
      </c>
      <c r="B248" s="47" t="s">
        <v>429</v>
      </c>
      <c r="C248" s="77" t="s">
        <v>77</v>
      </c>
      <c r="D248" s="119" t="s">
        <v>482</v>
      </c>
      <c r="E248" s="23">
        <v>104</v>
      </c>
      <c r="F248" s="19" t="s">
        <v>495</v>
      </c>
      <c r="G248" s="19">
        <v>106</v>
      </c>
      <c r="H248" s="19" t="s">
        <v>495</v>
      </c>
      <c r="I248" s="160"/>
      <c r="J248" s="157"/>
      <c r="K248" s="157"/>
    </row>
    <row r="249" spans="1:11" ht="15" customHeight="1">
      <c r="A249" s="55">
        <v>246</v>
      </c>
      <c r="B249" s="47" t="s">
        <v>428</v>
      </c>
      <c r="C249" s="77" t="s">
        <v>95</v>
      </c>
      <c r="D249" s="119" t="s">
        <v>482</v>
      </c>
      <c r="E249" s="23">
        <v>103</v>
      </c>
      <c r="F249" s="23">
        <v>108</v>
      </c>
      <c r="G249" s="19" t="s">
        <v>495</v>
      </c>
      <c r="H249" s="23" t="s">
        <v>495</v>
      </c>
      <c r="I249" s="160"/>
      <c r="J249" s="157"/>
      <c r="K249" s="157"/>
    </row>
    <row r="250" spans="1:11" ht="15" customHeight="1">
      <c r="A250" s="55">
        <v>247</v>
      </c>
      <c r="B250" s="50" t="s">
        <v>770</v>
      </c>
      <c r="C250" s="82" t="s">
        <v>140</v>
      </c>
      <c r="D250" s="118" t="s">
        <v>480</v>
      </c>
      <c r="E250" s="23" t="s">
        <v>495</v>
      </c>
      <c r="F250" s="19" t="s">
        <v>495</v>
      </c>
      <c r="G250" s="19">
        <v>112</v>
      </c>
      <c r="H250" s="19">
        <v>107</v>
      </c>
      <c r="I250" s="160"/>
      <c r="J250" s="173"/>
      <c r="K250" s="173"/>
    </row>
    <row r="251" spans="1:11" ht="15" customHeight="1">
      <c r="A251" s="55">
        <v>248</v>
      </c>
      <c r="B251" s="47" t="s">
        <v>422</v>
      </c>
      <c r="C251" s="77" t="s">
        <v>387</v>
      </c>
      <c r="D251" s="119" t="s">
        <v>485</v>
      </c>
      <c r="E251" s="23">
        <v>97</v>
      </c>
      <c r="F251" s="19">
        <v>127</v>
      </c>
      <c r="G251" s="19" t="s">
        <v>495</v>
      </c>
      <c r="H251" s="19" t="s">
        <v>495</v>
      </c>
      <c r="I251" s="160"/>
      <c r="J251" s="157"/>
      <c r="K251" s="157"/>
    </row>
    <row r="252" spans="1:11" ht="15" customHeight="1">
      <c r="A252" s="55">
        <v>249</v>
      </c>
      <c r="B252" s="47" t="s">
        <v>431</v>
      </c>
      <c r="C252" s="77" t="s">
        <v>148</v>
      </c>
      <c r="D252" s="119" t="s">
        <v>485</v>
      </c>
      <c r="E252" s="23">
        <v>106</v>
      </c>
      <c r="F252" s="19">
        <v>120</v>
      </c>
      <c r="G252" s="19" t="s">
        <v>495</v>
      </c>
      <c r="H252" s="23" t="s">
        <v>495</v>
      </c>
      <c r="I252" s="160"/>
      <c r="J252" s="157"/>
      <c r="K252" s="157"/>
    </row>
    <row r="253" spans="1:11" ht="15" customHeight="1">
      <c r="A253" s="55">
        <v>250</v>
      </c>
      <c r="B253" s="47" t="s">
        <v>450</v>
      </c>
      <c r="C253" s="77" t="s">
        <v>74</v>
      </c>
      <c r="D253" s="119" t="s">
        <v>486</v>
      </c>
      <c r="E253" s="23">
        <v>126</v>
      </c>
      <c r="F253" s="23" t="s">
        <v>495</v>
      </c>
      <c r="G253" s="23">
        <v>101</v>
      </c>
      <c r="H253" s="23" t="s">
        <v>495</v>
      </c>
      <c r="I253" s="160"/>
      <c r="J253" s="157"/>
      <c r="K253" s="157"/>
    </row>
    <row r="254" spans="1:11" ht="15" customHeight="1">
      <c r="A254" s="55">
        <v>251</v>
      </c>
      <c r="B254" s="48" t="s">
        <v>665</v>
      </c>
      <c r="C254" s="77" t="s">
        <v>160</v>
      </c>
      <c r="D254" s="119" t="s">
        <v>482</v>
      </c>
      <c r="E254" s="23" t="s">
        <v>495</v>
      </c>
      <c r="F254" s="19">
        <v>135</v>
      </c>
      <c r="G254" s="19" t="s">
        <v>495</v>
      </c>
      <c r="H254" s="23">
        <v>94</v>
      </c>
      <c r="I254" s="160"/>
      <c r="J254" s="173"/>
      <c r="K254" s="173"/>
    </row>
    <row r="255" spans="1:11" ht="15" customHeight="1">
      <c r="A255" s="55">
        <v>252</v>
      </c>
      <c r="B255" s="47" t="s">
        <v>430</v>
      </c>
      <c r="C255" s="77" t="s">
        <v>140</v>
      </c>
      <c r="D255" s="119" t="s">
        <v>480</v>
      </c>
      <c r="E255" s="23">
        <v>105</v>
      </c>
      <c r="F255" s="23">
        <v>129</v>
      </c>
      <c r="G255" s="19" t="s">
        <v>495</v>
      </c>
      <c r="H255" s="23" t="s">
        <v>495</v>
      </c>
      <c r="I255" s="160"/>
      <c r="J255" s="157"/>
      <c r="K255" s="157"/>
    </row>
    <row r="256" spans="1:11" ht="15" customHeight="1">
      <c r="A256" s="55">
        <v>253</v>
      </c>
      <c r="B256" s="48" t="s">
        <v>666</v>
      </c>
      <c r="C256" s="77" t="s">
        <v>140</v>
      </c>
      <c r="D256" s="119" t="s">
        <v>485</v>
      </c>
      <c r="E256" s="23" t="s">
        <v>495</v>
      </c>
      <c r="F256" s="19">
        <v>143</v>
      </c>
      <c r="G256" s="19">
        <v>94</v>
      </c>
      <c r="H256" s="23" t="s">
        <v>495</v>
      </c>
      <c r="I256" s="160"/>
      <c r="J256" s="157"/>
      <c r="K256" s="157"/>
    </row>
    <row r="257" spans="1:11" ht="15" customHeight="1">
      <c r="A257" s="55">
        <v>254</v>
      </c>
      <c r="B257" s="61" t="s">
        <v>775</v>
      </c>
      <c r="C257" s="78" t="s">
        <v>140</v>
      </c>
      <c r="D257" s="122" t="s">
        <v>485</v>
      </c>
      <c r="E257" s="23" t="s">
        <v>495</v>
      </c>
      <c r="F257" s="19" t="s">
        <v>495</v>
      </c>
      <c r="G257" s="19">
        <v>124</v>
      </c>
      <c r="H257" s="19">
        <v>114</v>
      </c>
      <c r="I257" s="160"/>
      <c r="J257" s="173"/>
      <c r="K257" s="173"/>
    </row>
    <row r="258" spans="1:11" ht="15" customHeight="1">
      <c r="A258" s="55">
        <v>255</v>
      </c>
      <c r="B258" s="47" t="s">
        <v>455</v>
      </c>
      <c r="C258" s="77" t="s">
        <v>74</v>
      </c>
      <c r="D258" s="119" t="s">
        <v>487</v>
      </c>
      <c r="E258" s="23">
        <v>131</v>
      </c>
      <c r="F258" s="19" t="s">
        <v>495</v>
      </c>
      <c r="G258" s="19">
        <v>113</v>
      </c>
      <c r="H258" s="23" t="s">
        <v>495</v>
      </c>
      <c r="I258" s="160"/>
      <c r="J258" s="157"/>
      <c r="K258" s="157"/>
    </row>
    <row r="259" spans="1:11" ht="15" customHeight="1">
      <c r="A259" s="55">
        <v>256</v>
      </c>
      <c r="B259" s="48" t="s">
        <v>668</v>
      </c>
      <c r="C259" s="77" t="s">
        <v>112</v>
      </c>
      <c r="D259" s="119" t="s">
        <v>486</v>
      </c>
      <c r="E259" s="23" t="s">
        <v>495</v>
      </c>
      <c r="F259" s="19">
        <v>147</v>
      </c>
      <c r="G259" s="19" t="s">
        <v>495</v>
      </c>
      <c r="H259" s="19">
        <v>100</v>
      </c>
      <c r="I259" s="160"/>
      <c r="J259" s="173"/>
      <c r="K259" s="173"/>
    </row>
    <row r="260" spans="1:11" ht="15" customHeight="1">
      <c r="A260" s="55">
        <v>257</v>
      </c>
      <c r="B260" s="47" t="s">
        <v>447</v>
      </c>
      <c r="C260" s="77" t="s">
        <v>140</v>
      </c>
      <c r="D260" s="119" t="s">
        <v>485</v>
      </c>
      <c r="E260" s="23">
        <v>123</v>
      </c>
      <c r="F260" s="19">
        <v>131</v>
      </c>
      <c r="G260" s="19" t="s">
        <v>495</v>
      </c>
      <c r="H260" s="19" t="s">
        <v>495</v>
      </c>
      <c r="I260" s="160"/>
      <c r="J260" s="157"/>
      <c r="K260" s="157"/>
    </row>
    <row r="261" spans="1:11" ht="15" customHeight="1">
      <c r="A261" s="55">
        <v>258</v>
      </c>
      <c r="B261" s="48" t="s">
        <v>670</v>
      </c>
      <c r="C261" s="77" t="s">
        <v>206</v>
      </c>
      <c r="D261" s="119" t="s">
        <v>37</v>
      </c>
      <c r="E261" s="23" t="s">
        <v>495</v>
      </c>
      <c r="F261" s="19">
        <v>152</v>
      </c>
      <c r="G261" s="19" t="s">
        <v>495</v>
      </c>
      <c r="H261" s="23">
        <v>105</v>
      </c>
      <c r="I261" s="160"/>
      <c r="J261" s="173"/>
      <c r="K261" s="173"/>
    </row>
    <row r="262" spans="1:11" ht="15" customHeight="1">
      <c r="A262" s="55">
        <v>259</v>
      </c>
      <c r="B262" s="61" t="s">
        <v>674</v>
      </c>
      <c r="C262" s="78" t="s">
        <v>160</v>
      </c>
      <c r="D262" s="122" t="s">
        <v>480</v>
      </c>
      <c r="E262" s="23" t="s">
        <v>495</v>
      </c>
      <c r="F262" s="23">
        <v>159</v>
      </c>
      <c r="G262" s="19" t="s">
        <v>495</v>
      </c>
      <c r="H262" s="19">
        <v>99</v>
      </c>
      <c r="I262" s="160"/>
      <c r="J262" s="173"/>
      <c r="K262" s="173"/>
    </row>
    <row r="263" spans="1:11" ht="15" customHeight="1">
      <c r="A263" s="55">
        <v>260</v>
      </c>
      <c r="B263" s="61" t="s">
        <v>676</v>
      </c>
      <c r="C263" s="78" t="s">
        <v>112</v>
      </c>
      <c r="D263" s="122" t="s">
        <v>488</v>
      </c>
      <c r="E263" s="23" t="s">
        <v>495</v>
      </c>
      <c r="F263" s="19">
        <v>161</v>
      </c>
      <c r="G263" s="19" t="s">
        <v>495</v>
      </c>
      <c r="H263" s="23">
        <v>102</v>
      </c>
      <c r="I263" s="160"/>
      <c r="J263" s="173"/>
      <c r="K263" s="173"/>
    </row>
    <row r="264" spans="1:11" ht="15" customHeight="1">
      <c r="A264" s="55">
        <v>261</v>
      </c>
      <c r="B264" s="47" t="s">
        <v>466</v>
      </c>
      <c r="C264" s="77" t="s">
        <v>387</v>
      </c>
      <c r="D264" s="119" t="s">
        <v>480</v>
      </c>
      <c r="E264" s="23">
        <v>143</v>
      </c>
      <c r="F264" s="19" t="s">
        <v>495</v>
      </c>
      <c r="G264" s="19">
        <v>121</v>
      </c>
      <c r="H264" s="19" t="s">
        <v>495</v>
      </c>
      <c r="I264" s="160"/>
      <c r="J264" s="157"/>
      <c r="K264" s="157"/>
    </row>
    <row r="265" spans="1:11" ht="15" customHeight="1">
      <c r="A265" s="55">
        <v>262</v>
      </c>
      <c r="B265" s="47" t="s">
        <v>452</v>
      </c>
      <c r="C265" s="77" t="s">
        <v>99</v>
      </c>
      <c r="D265" s="119" t="s">
        <v>486</v>
      </c>
      <c r="E265" s="23">
        <v>128</v>
      </c>
      <c r="F265" s="19">
        <v>139</v>
      </c>
      <c r="G265" s="19" t="s">
        <v>495</v>
      </c>
      <c r="H265" s="23" t="s">
        <v>495</v>
      </c>
      <c r="I265" s="160"/>
      <c r="J265" s="157"/>
      <c r="K265" s="157"/>
    </row>
    <row r="266" spans="1:11" ht="15" customHeight="1">
      <c r="A266" s="55">
        <v>263</v>
      </c>
      <c r="B266" s="47" t="s">
        <v>458</v>
      </c>
      <c r="C266" s="77" t="s">
        <v>152</v>
      </c>
      <c r="D266" s="119" t="s">
        <v>480</v>
      </c>
      <c r="E266" s="23">
        <v>134</v>
      </c>
      <c r="F266" s="23">
        <v>133</v>
      </c>
      <c r="G266" s="19" t="s">
        <v>495</v>
      </c>
      <c r="H266" s="19" t="s">
        <v>495</v>
      </c>
      <c r="I266" s="160"/>
      <c r="J266" s="157"/>
      <c r="K266" s="157"/>
    </row>
    <row r="267" spans="1:11" ht="15" customHeight="1">
      <c r="A267" s="55">
        <v>264</v>
      </c>
      <c r="B267" s="48" t="s">
        <v>673</v>
      </c>
      <c r="C267" s="77" t="s">
        <v>140</v>
      </c>
      <c r="D267" s="119" t="s">
        <v>37</v>
      </c>
      <c r="E267" s="23" t="s">
        <v>495</v>
      </c>
      <c r="F267" s="19">
        <v>157</v>
      </c>
      <c r="G267" s="19">
        <v>110</v>
      </c>
      <c r="H267" s="23" t="s">
        <v>495</v>
      </c>
      <c r="I267" s="160"/>
      <c r="J267" s="154"/>
      <c r="K267" s="157"/>
    </row>
    <row r="268" spans="1:11" ht="15" customHeight="1">
      <c r="A268" s="55">
        <v>265</v>
      </c>
      <c r="B268" s="47" t="s">
        <v>451</v>
      </c>
      <c r="C268" s="77" t="s">
        <v>77</v>
      </c>
      <c r="D268" s="119" t="s">
        <v>482</v>
      </c>
      <c r="E268" s="23">
        <v>127</v>
      </c>
      <c r="F268" s="19">
        <v>144</v>
      </c>
      <c r="G268" s="19" t="s">
        <v>495</v>
      </c>
      <c r="H268" s="23" t="s">
        <v>495</v>
      </c>
      <c r="I268" s="160"/>
      <c r="J268" s="173"/>
      <c r="K268" s="157"/>
    </row>
    <row r="269" spans="1:11" ht="15" customHeight="1">
      <c r="A269" s="55">
        <v>266</v>
      </c>
      <c r="B269" s="47" t="s">
        <v>472</v>
      </c>
      <c r="C269" s="77" t="s">
        <v>74</v>
      </c>
      <c r="D269" s="119" t="s">
        <v>486</v>
      </c>
      <c r="E269" s="23">
        <v>149</v>
      </c>
      <c r="F269" s="19" t="s">
        <v>495</v>
      </c>
      <c r="G269" s="19">
        <v>125</v>
      </c>
      <c r="H269" s="23" t="s">
        <v>495</v>
      </c>
      <c r="I269" s="160"/>
      <c r="J269" s="173"/>
      <c r="K269" s="157"/>
    </row>
    <row r="270" spans="1:11" ht="15" customHeight="1">
      <c r="A270" s="55">
        <v>267</v>
      </c>
      <c r="B270" s="48" t="s">
        <v>672</v>
      </c>
      <c r="C270" s="77" t="s">
        <v>206</v>
      </c>
      <c r="D270" s="119" t="s">
        <v>488</v>
      </c>
      <c r="E270" s="23" t="s">
        <v>495</v>
      </c>
      <c r="F270" s="19">
        <v>156</v>
      </c>
      <c r="G270" s="19">
        <v>120</v>
      </c>
      <c r="H270" s="23" t="s">
        <v>495</v>
      </c>
      <c r="I270" s="160"/>
      <c r="J270" s="173"/>
      <c r="K270" s="157"/>
    </row>
    <row r="271" spans="1:11" ht="15" customHeight="1">
      <c r="A271" s="55">
        <v>268</v>
      </c>
      <c r="B271" s="47" t="s">
        <v>453</v>
      </c>
      <c r="C271" s="77" t="s">
        <v>405</v>
      </c>
      <c r="D271" s="119" t="s">
        <v>487</v>
      </c>
      <c r="E271" s="23">
        <v>129</v>
      </c>
      <c r="F271" s="23">
        <v>150</v>
      </c>
      <c r="G271" s="19" t="s">
        <v>495</v>
      </c>
      <c r="H271" s="19" t="s">
        <v>495</v>
      </c>
      <c r="I271" s="160"/>
      <c r="J271" s="157"/>
      <c r="K271" s="157"/>
    </row>
    <row r="272" spans="1:11" ht="15" customHeight="1">
      <c r="A272" s="55">
        <v>269</v>
      </c>
      <c r="B272" s="48" t="s">
        <v>678</v>
      </c>
      <c r="C272" s="77" t="s">
        <v>110</v>
      </c>
      <c r="D272" s="119" t="s">
        <v>488</v>
      </c>
      <c r="E272" s="23" t="s">
        <v>495</v>
      </c>
      <c r="F272" s="19">
        <v>164</v>
      </c>
      <c r="G272" s="19">
        <v>122</v>
      </c>
      <c r="H272" s="23" t="s">
        <v>495</v>
      </c>
      <c r="I272" s="160"/>
      <c r="J272" s="154"/>
      <c r="K272" s="157"/>
    </row>
    <row r="273" spans="1:11" ht="15" customHeight="1">
      <c r="A273" s="55">
        <v>270</v>
      </c>
      <c r="B273" s="47" t="s">
        <v>462</v>
      </c>
      <c r="C273" s="77" t="s">
        <v>77</v>
      </c>
      <c r="D273" s="119" t="s">
        <v>488</v>
      </c>
      <c r="E273" s="23">
        <v>138</v>
      </c>
      <c r="F273" s="19">
        <v>154</v>
      </c>
      <c r="G273" s="19" t="s">
        <v>495</v>
      </c>
      <c r="H273" s="23" t="s">
        <v>495</v>
      </c>
      <c r="I273" s="160"/>
      <c r="J273" s="157"/>
      <c r="K273" s="157"/>
    </row>
    <row r="274" spans="1:11" ht="15" customHeight="1">
      <c r="A274" s="55">
        <v>271</v>
      </c>
      <c r="B274" s="47" t="s">
        <v>461</v>
      </c>
      <c r="C274" s="77" t="s">
        <v>74</v>
      </c>
      <c r="D274" s="119" t="s">
        <v>486</v>
      </c>
      <c r="E274" s="23">
        <v>137</v>
      </c>
      <c r="F274" s="19">
        <v>158</v>
      </c>
      <c r="G274" s="19" t="s">
        <v>495</v>
      </c>
      <c r="H274" s="23" t="s">
        <v>495</v>
      </c>
      <c r="I274" s="160"/>
      <c r="J274" s="157"/>
      <c r="K274" s="157"/>
    </row>
    <row r="275" spans="1:11" ht="15" customHeight="1">
      <c r="A275" s="55">
        <v>272</v>
      </c>
      <c r="B275" s="47" t="s">
        <v>468</v>
      </c>
      <c r="C275" s="77" t="s">
        <v>119</v>
      </c>
      <c r="D275" s="119" t="s">
        <v>487</v>
      </c>
      <c r="E275" s="23">
        <v>145</v>
      </c>
      <c r="F275" s="19">
        <v>162</v>
      </c>
      <c r="G275" s="19" t="s">
        <v>495</v>
      </c>
      <c r="H275" s="23" t="s">
        <v>495</v>
      </c>
      <c r="I275" s="160"/>
      <c r="J275" s="154"/>
      <c r="K275" s="154"/>
    </row>
    <row r="276" spans="1:11" ht="15" customHeight="1">
      <c r="A276" s="55">
        <v>273</v>
      </c>
      <c r="B276" s="47" t="s">
        <v>469</v>
      </c>
      <c r="C276" s="77" t="s">
        <v>160</v>
      </c>
      <c r="D276" s="119" t="s">
        <v>485</v>
      </c>
      <c r="E276" s="23">
        <v>146</v>
      </c>
      <c r="F276" s="23">
        <v>166</v>
      </c>
      <c r="G276" s="19" t="s">
        <v>495</v>
      </c>
      <c r="H276" s="23" t="s">
        <v>495</v>
      </c>
      <c r="I276" s="160"/>
      <c r="J276" s="173"/>
      <c r="K276" s="173"/>
    </row>
    <row r="277" spans="1:11" ht="15" customHeight="1">
      <c r="A277" s="55">
        <v>274</v>
      </c>
      <c r="B277" s="47" t="s">
        <v>471</v>
      </c>
      <c r="C277" s="77" t="s">
        <v>136</v>
      </c>
      <c r="D277" s="119" t="s">
        <v>487</v>
      </c>
      <c r="E277" s="23">
        <v>148</v>
      </c>
      <c r="F277" s="23">
        <v>170</v>
      </c>
      <c r="G277" s="19" t="s">
        <v>495</v>
      </c>
      <c r="H277" s="19" t="s">
        <v>495</v>
      </c>
      <c r="I277" s="160"/>
      <c r="J277" s="154"/>
      <c r="K277" s="173"/>
    </row>
    <row r="278" spans="1:11" ht="15" customHeight="1">
      <c r="A278" s="55">
        <v>275</v>
      </c>
      <c r="B278" s="47" t="s">
        <v>473</v>
      </c>
      <c r="C278" s="77" t="s">
        <v>74</v>
      </c>
      <c r="D278" s="119" t="s">
        <v>484</v>
      </c>
      <c r="E278" s="23">
        <v>150</v>
      </c>
      <c r="F278" s="19">
        <v>169</v>
      </c>
      <c r="G278" s="19" t="s">
        <v>495</v>
      </c>
      <c r="H278" s="23" t="s">
        <v>495</v>
      </c>
      <c r="I278" s="160"/>
      <c r="J278" s="154"/>
      <c r="K278" s="173"/>
    </row>
    <row r="279" spans="1:11" ht="15" customHeight="1">
      <c r="A279" s="55">
        <v>276</v>
      </c>
      <c r="B279" s="47" t="s">
        <v>475</v>
      </c>
      <c r="C279" s="77" t="s">
        <v>136</v>
      </c>
      <c r="D279" s="119" t="s">
        <v>487</v>
      </c>
      <c r="E279" s="23">
        <v>152</v>
      </c>
      <c r="F279" s="19">
        <v>172</v>
      </c>
      <c r="G279" s="19" t="s">
        <v>495</v>
      </c>
      <c r="H279" s="23" t="s">
        <v>495</v>
      </c>
      <c r="I279" s="160"/>
      <c r="J279" s="154"/>
      <c r="K279" s="173"/>
    </row>
    <row r="280" spans="1:11" ht="15" customHeight="1">
      <c r="A280" s="55">
        <v>277</v>
      </c>
      <c r="B280" s="47" t="s">
        <v>479</v>
      </c>
      <c r="C280" s="77" t="s">
        <v>85</v>
      </c>
      <c r="D280" s="119" t="s">
        <v>489</v>
      </c>
      <c r="E280" s="23">
        <v>156</v>
      </c>
      <c r="F280" s="23">
        <v>178</v>
      </c>
      <c r="G280" s="19" t="s">
        <v>495</v>
      </c>
      <c r="H280" s="23" t="s">
        <v>495</v>
      </c>
      <c r="I280" s="160"/>
      <c r="J280" s="154"/>
      <c r="K280" s="173"/>
    </row>
    <row r="281" spans="1:11" ht="15" customHeight="1" thickBot="1">
      <c r="B281" s="58"/>
      <c r="C281" s="83"/>
      <c r="D281" s="134"/>
      <c r="E281" s="37"/>
      <c r="F281" s="24"/>
      <c r="G281" s="24"/>
      <c r="H281" s="24"/>
      <c r="I281" s="24"/>
      <c r="J281" s="130"/>
      <c r="K281" s="130"/>
    </row>
    <row r="282" spans="1:11" ht="15" customHeight="1">
      <c r="B282" s="25"/>
      <c r="C282" s="25"/>
      <c r="D282" s="25"/>
      <c r="E282" s="25"/>
      <c r="F282" s="25"/>
      <c r="G282" s="25"/>
      <c r="H282" s="25"/>
      <c r="I282" s="137"/>
      <c r="J282" s="34"/>
      <c r="K282" s="34"/>
    </row>
    <row r="283" spans="1:11" ht="15" customHeight="1">
      <c r="B283" s="25"/>
      <c r="C283" s="25"/>
      <c r="D283" s="25"/>
      <c r="E283" s="25"/>
      <c r="F283" s="25"/>
      <c r="G283" s="25"/>
      <c r="H283" s="25"/>
      <c r="I283" s="137"/>
      <c r="J283" s="34"/>
      <c r="K283" s="34"/>
    </row>
    <row r="284" spans="1:11" ht="15" customHeight="1">
      <c r="B284" s="25"/>
      <c r="C284" s="25"/>
      <c r="D284" s="25"/>
      <c r="E284" s="25"/>
      <c r="F284" s="25"/>
      <c r="G284" s="25"/>
      <c r="H284" s="25"/>
      <c r="I284" s="137"/>
      <c r="J284" s="34"/>
      <c r="K284" s="34"/>
    </row>
    <row r="285" spans="1:11" ht="15" customHeight="1">
      <c r="B285" s="25"/>
      <c r="C285" s="25"/>
      <c r="D285" s="25"/>
      <c r="E285" s="25"/>
      <c r="F285" s="25"/>
      <c r="G285" s="25"/>
      <c r="H285" s="25"/>
      <c r="I285" s="137"/>
      <c r="J285" s="34"/>
      <c r="K285" s="34"/>
    </row>
    <row r="286" spans="1:11" ht="15" customHeight="1">
      <c r="B286" s="25"/>
      <c r="C286" s="25"/>
      <c r="D286" s="25"/>
      <c r="E286" s="25"/>
      <c r="F286" s="25"/>
      <c r="G286" s="25"/>
      <c r="H286" s="25"/>
      <c r="I286" s="137"/>
      <c r="J286" s="34"/>
      <c r="K286" s="34"/>
    </row>
    <row r="287" spans="1:11" ht="15" customHeight="1">
      <c r="B287" s="25"/>
      <c r="C287" s="25"/>
      <c r="D287" s="25"/>
      <c r="E287" s="25"/>
      <c r="F287" s="25"/>
      <c r="G287" s="25"/>
      <c r="H287" s="25"/>
      <c r="I287" s="137"/>
      <c r="J287" s="34"/>
      <c r="K287" s="34"/>
    </row>
    <row r="288" spans="1:11" ht="15" customHeight="1">
      <c r="B288" s="25"/>
      <c r="C288" s="25"/>
      <c r="D288" s="25"/>
      <c r="E288" s="25"/>
      <c r="F288" s="25"/>
      <c r="G288" s="25"/>
      <c r="H288" s="25"/>
      <c r="I288" s="137"/>
      <c r="J288" s="34"/>
      <c r="K288" s="34"/>
    </row>
    <row r="289" spans="2:11" ht="15" customHeight="1">
      <c r="B289" s="25"/>
      <c r="C289" s="25"/>
      <c r="D289" s="25"/>
      <c r="E289" s="25"/>
      <c r="F289" s="25"/>
      <c r="G289" s="25"/>
      <c r="H289" s="25"/>
      <c r="I289" s="137"/>
      <c r="J289" s="34"/>
      <c r="K289" s="34"/>
    </row>
    <row r="290" spans="2:11" ht="15" customHeight="1">
      <c r="B290" s="25"/>
      <c r="C290" s="25"/>
      <c r="D290" s="25"/>
      <c r="E290" s="25"/>
      <c r="F290" s="25"/>
      <c r="G290" s="25"/>
      <c r="H290" s="25"/>
      <c r="I290" s="137"/>
      <c r="J290" s="34"/>
      <c r="K290" s="34"/>
    </row>
    <row r="291" spans="2:11" ht="15" customHeight="1">
      <c r="B291" s="25"/>
      <c r="C291" s="25"/>
      <c r="D291" s="25"/>
      <c r="E291" s="25"/>
      <c r="F291" s="25"/>
      <c r="G291" s="25"/>
      <c r="H291" s="25"/>
      <c r="I291" s="137"/>
      <c r="J291" s="34"/>
      <c r="K291" s="34"/>
    </row>
    <row r="292" spans="2:11" ht="15" customHeight="1">
      <c r="B292" s="25"/>
      <c r="C292" s="25"/>
      <c r="D292" s="25"/>
      <c r="E292" s="25"/>
      <c r="F292" s="25"/>
      <c r="G292" s="25"/>
      <c r="H292" s="25"/>
      <c r="I292" s="137"/>
      <c r="J292" s="34"/>
      <c r="K292" s="34"/>
    </row>
    <row r="293" spans="2:11" ht="15" customHeight="1">
      <c r="B293" s="25"/>
      <c r="C293" s="25"/>
      <c r="D293" s="25"/>
      <c r="E293" s="25"/>
      <c r="F293" s="25"/>
      <c r="G293" s="25"/>
      <c r="H293" s="25"/>
      <c r="I293" s="137"/>
      <c r="J293" s="34"/>
      <c r="K293" s="34"/>
    </row>
    <row r="294" spans="2:11" ht="15" customHeight="1">
      <c r="B294" s="25"/>
      <c r="C294" s="25"/>
      <c r="D294" s="25"/>
      <c r="E294" s="25"/>
      <c r="F294" s="25"/>
      <c r="G294" s="25"/>
      <c r="H294" s="25"/>
      <c r="I294" s="137"/>
      <c r="J294" s="34"/>
      <c r="K294" s="34"/>
    </row>
    <row r="295" spans="2:11" ht="15" customHeight="1">
      <c r="B295" s="25"/>
      <c r="C295" s="25"/>
      <c r="D295" s="25"/>
      <c r="E295" s="25"/>
      <c r="F295" s="25"/>
      <c r="G295" s="25"/>
      <c r="H295" s="25"/>
      <c r="I295" s="137"/>
      <c r="J295" s="34"/>
      <c r="K295" s="34"/>
    </row>
    <row r="296" spans="2:11" ht="15" customHeight="1">
      <c r="B296" s="25"/>
      <c r="C296" s="25"/>
      <c r="D296" s="25"/>
      <c r="E296" s="25"/>
      <c r="F296" s="25"/>
      <c r="G296" s="25"/>
      <c r="H296" s="25"/>
      <c r="I296" s="137"/>
      <c r="J296" s="34"/>
      <c r="K296" s="34"/>
    </row>
    <row r="297" spans="2:11" ht="15" customHeight="1">
      <c r="B297" s="25"/>
      <c r="C297" s="25"/>
      <c r="D297" s="25"/>
      <c r="E297" s="25"/>
      <c r="F297" s="25"/>
      <c r="G297" s="25"/>
      <c r="H297" s="25"/>
      <c r="I297" s="137"/>
      <c r="J297" s="34"/>
      <c r="K297" s="34"/>
    </row>
    <row r="298" spans="2:11" ht="15" customHeight="1">
      <c r="B298" s="25"/>
      <c r="C298" s="25"/>
      <c r="D298" s="25"/>
      <c r="E298" s="25"/>
      <c r="F298" s="25"/>
      <c r="G298" s="25"/>
      <c r="H298" s="25"/>
      <c r="I298" s="137"/>
      <c r="J298" s="34"/>
      <c r="K298" s="34"/>
    </row>
    <row r="299" spans="2:11" ht="15" customHeight="1">
      <c r="B299" s="25"/>
      <c r="C299" s="25"/>
      <c r="D299" s="25"/>
      <c r="E299" s="25"/>
      <c r="F299" s="25"/>
      <c r="G299" s="25"/>
      <c r="H299" s="25"/>
      <c r="I299" s="137"/>
      <c r="J299" s="34"/>
      <c r="K299" s="34"/>
    </row>
    <row r="300" spans="2:11" ht="15" customHeight="1">
      <c r="B300" s="25"/>
      <c r="C300" s="25"/>
      <c r="D300" s="25"/>
      <c r="E300" s="25"/>
      <c r="F300" s="25"/>
      <c r="G300" s="25"/>
      <c r="H300" s="25"/>
      <c r="I300" s="137"/>
      <c r="J300" s="34"/>
      <c r="K300" s="34"/>
    </row>
    <row r="301" spans="2:11" ht="15" customHeight="1">
      <c r="B301" s="25"/>
      <c r="C301" s="25"/>
      <c r="D301" s="25"/>
      <c r="E301" s="25"/>
      <c r="F301" s="25"/>
      <c r="G301" s="25"/>
      <c r="H301" s="25"/>
      <c r="I301" s="137"/>
      <c r="J301" s="34"/>
      <c r="K301" s="34"/>
    </row>
    <row r="302" spans="2:11" ht="15" customHeight="1">
      <c r="B302" s="25"/>
      <c r="C302" s="25"/>
      <c r="D302" s="25"/>
      <c r="E302" s="25"/>
      <c r="F302" s="25"/>
      <c r="G302" s="25"/>
      <c r="H302" s="25"/>
      <c r="I302" s="137"/>
      <c r="J302" s="34"/>
      <c r="K302" s="34"/>
    </row>
    <row r="303" spans="2:11">
      <c r="B303" s="25"/>
      <c r="C303" s="25"/>
      <c r="D303" s="25"/>
      <c r="E303" s="25"/>
      <c r="F303" s="25"/>
      <c r="G303" s="25"/>
      <c r="H303" s="25"/>
      <c r="I303" s="137"/>
      <c r="J303" s="34"/>
      <c r="K303" s="34"/>
    </row>
    <row r="304" spans="2:11">
      <c r="B304" s="25"/>
      <c r="C304" s="25"/>
      <c r="D304" s="25"/>
      <c r="E304" s="25"/>
      <c r="F304" s="25"/>
      <c r="G304" s="25"/>
      <c r="H304" s="25"/>
      <c r="I304" s="137"/>
      <c r="J304" s="34"/>
      <c r="K304" s="34"/>
    </row>
    <row r="305" spans="2:11">
      <c r="B305" s="25"/>
      <c r="C305" s="25"/>
      <c r="D305" s="25"/>
      <c r="E305" s="25"/>
      <c r="F305" s="25"/>
      <c r="G305" s="25"/>
      <c r="H305" s="25"/>
      <c r="I305" s="137"/>
      <c r="J305" s="34"/>
      <c r="K305" s="34"/>
    </row>
    <row r="306" spans="2:11">
      <c r="B306" s="25"/>
      <c r="C306" s="25"/>
      <c r="D306" s="25"/>
      <c r="E306" s="25"/>
      <c r="F306" s="25"/>
      <c r="G306" s="25"/>
      <c r="H306" s="25"/>
      <c r="I306" s="137"/>
      <c r="J306" s="34"/>
      <c r="K306" s="34"/>
    </row>
    <row r="307" spans="2:11">
      <c r="B307" s="25"/>
      <c r="C307" s="25"/>
      <c r="D307" s="25"/>
      <c r="E307" s="25"/>
      <c r="F307" s="25"/>
      <c r="G307" s="25"/>
      <c r="H307" s="25"/>
      <c r="I307" s="137"/>
      <c r="J307" s="34"/>
      <c r="K307" s="34"/>
    </row>
    <row r="308" spans="2:11">
      <c r="B308" s="25"/>
      <c r="C308" s="25"/>
      <c r="D308" s="25"/>
      <c r="E308" s="25"/>
      <c r="F308" s="25"/>
      <c r="G308" s="25"/>
      <c r="H308" s="25"/>
      <c r="I308" s="137"/>
      <c r="J308" s="34"/>
      <c r="K308" s="34"/>
    </row>
    <row r="309" spans="2:11">
      <c r="B309" s="25"/>
      <c r="C309" s="25"/>
      <c r="D309" s="25"/>
      <c r="E309" s="25"/>
      <c r="F309" s="25"/>
      <c r="G309" s="25"/>
      <c r="H309" s="25"/>
      <c r="I309" s="137"/>
      <c r="J309" s="34"/>
      <c r="K309" s="34"/>
    </row>
    <row r="310" spans="2:11">
      <c r="B310" s="25"/>
      <c r="C310" s="25"/>
      <c r="D310" s="25"/>
      <c r="E310" s="25"/>
      <c r="F310" s="25"/>
      <c r="G310" s="25"/>
      <c r="H310" s="25"/>
      <c r="I310" s="137"/>
      <c r="J310" s="34"/>
      <c r="K310" s="34"/>
    </row>
    <row r="311" spans="2:11">
      <c r="B311" s="25"/>
      <c r="C311" s="25"/>
      <c r="D311" s="25"/>
      <c r="E311" s="25"/>
      <c r="F311" s="25"/>
      <c r="G311" s="25"/>
      <c r="H311" s="25"/>
      <c r="I311" s="137"/>
      <c r="J311" s="34"/>
      <c r="K311" s="34"/>
    </row>
    <row r="312" spans="2:11">
      <c r="B312" s="25"/>
      <c r="C312" s="25"/>
      <c r="D312" s="25"/>
      <c r="E312" s="25"/>
      <c r="F312" s="25"/>
      <c r="G312" s="25"/>
      <c r="H312" s="25"/>
      <c r="I312" s="137"/>
      <c r="J312" s="34"/>
      <c r="K312" s="34"/>
    </row>
    <row r="313" spans="2:11">
      <c r="B313" s="25"/>
      <c r="C313" s="25"/>
      <c r="D313" s="25"/>
      <c r="E313" s="25"/>
      <c r="F313" s="25"/>
      <c r="G313" s="25"/>
      <c r="H313" s="25"/>
      <c r="I313" s="137"/>
      <c r="J313" s="34"/>
      <c r="K313" s="34"/>
    </row>
    <row r="314" spans="2:11">
      <c r="B314" s="25"/>
      <c r="C314" s="25"/>
      <c r="D314" s="25"/>
      <c r="E314" s="25"/>
      <c r="F314" s="25"/>
      <c r="G314" s="25"/>
      <c r="H314" s="25"/>
      <c r="I314" s="137"/>
      <c r="J314" s="34"/>
      <c r="K314" s="34"/>
    </row>
    <row r="315" spans="2:11">
      <c r="B315" s="25"/>
      <c r="C315" s="25"/>
      <c r="D315" s="25"/>
      <c r="E315" s="25"/>
      <c r="F315" s="25"/>
      <c r="G315" s="25"/>
      <c r="H315" s="25"/>
      <c r="I315" s="137"/>
      <c r="J315" s="34"/>
      <c r="K315" s="34"/>
    </row>
    <row r="316" spans="2:11">
      <c r="B316" s="25"/>
      <c r="C316" s="25"/>
      <c r="D316" s="25"/>
      <c r="E316" s="25"/>
      <c r="F316" s="25"/>
      <c r="G316" s="25"/>
      <c r="H316" s="25"/>
      <c r="I316" s="137"/>
      <c r="J316" s="34"/>
      <c r="K316" s="34"/>
    </row>
    <row r="317" spans="2:11">
      <c r="B317" s="25"/>
      <c r="C317" s="25"/>
      <c r="D317" s="25"/>
      <c r="E317" s="25"/>
      <c r="F317" s="25"/>
      <c r="G317" s="25"/>
      <c r="H317" s="25"/>
      <c r="I317" s="137"/>
      <c r="J317" s="34"/>
      <c r="K317" s="34"/>
    </row>
    <row r="318" spans="2:11">
      <c r="B318" s="25"/>
      <c r="C318" s="25"/>
      <c r="D318" s="25"/>
      <c r="E318" s="25"/>
      <c r="F318" s="25"/>
      <c r="G318" s="25"/>
      <c r="H318" s="25"/>
      <c r="I318" s="137"/>
      <c r="J318" s="34"/>
      <c r="K318" s="34"/>
    </row>
    <row r="319" spans="2:11">
      <c r="B319" s="25"/>
      <c r="C319" s="25"/>
      <c r="D319" s="25"/>
      <c r="E319" s="25"/>
      <c r="F319" s="25"/>
      <c r="G319" s="25"/>
      <c r="H319" s="25"/>
      <c r="I319" s="137"/>
      <c r="J319" s="34"/>
      <c r="K319" s="34"/>
    </row>
    <row r="320" spans="2:11">
      <c r="B320" s="25"/>
      <c r="C320" s="25"/>
      <c r="D320" s="25"/>
      <c r="E320" s="25"/>
      <c r="F320" s="25"/>
      <c r="G320" s="25"/>
      <c r="H320" s="25"/>
      <c r="I320" s="137"/>
      <c r="J320" s="34"/>
      <c r="K320" s="34"/>
    </row>
    <row r="321" spans="2:11">
      <c r="B321" s="25"/>
      <c r="C321" s="25"/>
      <c r="D321" s="25"/>
      <c r="E321" s="25"/>
      <c r="F321" s="25"/>
      <c r="G321" s="25"/>
      <c r="H321" s="25"/>
      <c r="I321" s="137"/>
      <c r="J321" s="34"/>
      <c r="K321" s="34"/>
    </row>
    <row r="322" spans="2:11">
      <c r="B322" s="25"/>
      <c r="C322" s="25"/>
      <c r="D322" s="25"/>
      <c r="E322" s="25"/>
      <c r="F322" s="25"/>
      <c r="G322" s="25"/>
      <c r="H322" s="25"/>
      <c r="I322" s="137"/>
      <c r="J322" s="34"/>
      <c r="K322" s="34"/>
    </row>
    <row r="323" spans="2:11">
      <c r="B323" s="25"/>
      <c r="C323" s="25"/>
      <c r="D323" s="25"/>
      <c r="E323" s="25"/>
      <c r="F323" s="25"/>
      <c r="G323" s="25"/>
      <c r="H323" s="25"/>
      <c r="I323" s="137"/>
      <c r="J323" s="34"/>
      <c r="K323" s="34"/>
    </row>
    <row r="324" spans="2:11">
      <c r="B324" s="25"/>
      <c r="C324" s="25"/>
      <c r="D324" s="25"/>
      <c r="E324" s="25"/>
      <c r="F324" s="25"/>
      <c r="G324" s="25"/>
      <c r="H324" s="25"/>
      <c r="I324" s="137"/>
      <c r="J324" s="34"/>
      <c r="K324" s="34"/>
    </row>
    <row r="325" spans="2:11">
      <c r="B325" s="25"/>
      <c r="C325" s="25"/>
      <c r="D325" s="25"/>
      <c r="E325" s="25"/>
      <c r="F325" s="25"/>
      <c r="G325" s="25"/>
      <c r="H325" s="25"/>
      <c r="I325" s="137"/>
      <c r="J325" s="34"/>
      <c r="K325" s="34"/>
    </row>
    <row r="326" spans="2:11">
      <c r="B326" s="25"/>
      <c r="C326" s="25"/>
      <c r="D326" s="25"/>
      <c r="E326" s="25"/>
      <c r="F326" s="25"/>
      <c r="G326" s="25"/>
      <c r="H326" s="25"/>
      <c r="I326" s="137"/>
      <c r="J326" s="34"/>
      <c r="K326" s="34"/>
    </row>
    <row r="327" spans="2:11">
      <c r="B327" s="25"/>
      <c r="C327" s="25"/>
      <c r="D327" s="25"/>
      <c r="E327" s="25"/>
      <c r="F327" s="25"/>
      <c r="G327" s="25"/>
      <c r="H327" s="25"/>
      <c r="I327" s="137"/>
      <c r="J327" s="34"/>
      <c r="K327" s="34"/>
    </row>
    <row r="328" spans="2:11">
      <c r="B328" s="25"/>
      <c r="C328" s="25"/>
      <c r="D328" s="25"/>
      <c r="E328" s="25"/>
      <c r="F328" s="25"/>
      <c r="G328" s="25"/>
      <c r="H328" s="25"/>
      <c r="I328" s="137"/>
      <c r="J328" s="34"/>
      <c r="K328" s="34"/>
    </row>
    <row r="329" spans="2:11">
      <c r="B329" s="25"/>
      <c r="C329" s="25"/>
      <c r="D329" s="25"/>
      <c r="E329" s="25"/>
      <c r="F329" s="25"/>
      <c r="G329" s="25"/>
      <c r="H329" s="25"/>
      <c r="I329" s="137"/>
      <c r="J329" s="34"/>
      <c r="K329" s="34"/>
    </row>
    <row r="330" spans="2:11">
      <c r="B330" s="25"/>
      <c r="C330" s="25"/>
      <c r="D330" s="25"/>
      <c r="E330" s="25"/>
      <c r="F330" s="25"/>
      <c r="G330" s="25"/>
      <c r="H330" s="25"/>
      <c r="I330" s="137"/>
      <c r="J330" s="34"/>
      <c r="K330" s="34"/>
    </row>
    <row r="331" spans="2:11">
      <c r="B331" s="25"/>
      <c r="C331" s="25"/>
      <c r="D331" s="25"/>
      <c r="E331" s="25"/>
      <c r="F331" s="25"/>
      <c r="G331" s="25"/>
      <c r="H331" s="25"/>
      <c r="I331" s="137"/>
      <c r="J331" s="34"/>
      <c r="K331" s="34"/>
    </row>
    <row r="332" spans="2:11">
      <c r="B332" s="25"/>
      <c r="C332" s="25"/>
      <c r="D332" s="25"/>
      <c r="E332" s="25"/>
      <c r="F332" s="25"/>
      <c r="G332" s="25"/>
      <c r="H332" s="25"/>
      <c r="I332" s="137"/>
      <c r="J332" s="34"/>
      <c r="K332" s="34"/>
    </row>
    <row r="333" spans="2:11">
      <c r="B333" s="25"/>
      <c r="C333" s="25"/>
      <c r="D333" s="25"/>
      <c r="E333" s="25"/>
      <c r="F333" s="25"/>
      <c r="G333" s="25"/>
      <c r="H333" s="25"/>
      <c r="I333" s="137"/>
      <c r="J333" s="34"/>
      <c r="K333" s="34"/>
    </row>
    <row r="334" spans="2:11">
      <c r="B334" s="25"/>
      <c r="C334" s="25"/>
      <c r="D334" s="25"/>
      <c r="E334" s="25"/>
      <c r="F334" s="25"/>
      <c r="G334" s="25"/>
      <c r="H334" s="25"/>
      <c r="I334" s="137"/>
      <c r="J334" s="34"/>
      <c r="K334" s="34"/>
    </row>
    <row r="335" spans="2:11">
      <c r="B335" s="25"/>
      <c r="C335" s="25"/>
      <c r="D335" s="25"/>
      <c r="E335" s="25"/>
      <c r="F335" s="25"/>
      <c r="G335" s="25"/>
      <c r="H335" s="25"/>
      <c r="I335" s="137"/>
      <c r="J335" s="34"/>
      <c r="K335" s="34"/>
    </row>
    <row r="336" spans="2:11">
      <c r="B336" s="25"/>
      <c r="C336" s="25"/>
      <c r="D336" s="25"/>
      <c r="E336" s="25"/>
      <c r="F336" s="25"/>
      <c r="G336" s="25"/>
      <c r="H336" s="25"/>
      <c r="I336" s="137"/>
      <c r="J336" s="34"/>
      <c r="K336" s="34"/>
    </row>
    <row r="337" spans="2:11">
      <c r="B337" s="25"/>
      <c r="C337" s="25"/>
      <c r="D337" s="25"/>
      <c r="E337" s="25"/>
      <c r="F337" s="25"/>
      <c r="G337" s="25"/>
      <c r="H337" s="25"/>
      <c r="I337" s="137"/>
      <c r="J337" s="34"/>
      <c r="K337" s="34"/>
    </row>
    <row r="338" spans="2:11">
      <c r="B338" s="25"/>
      <c r="C338" s="25"/>
      <c r="D338" s="25"/>
      <c r="E338" s="25"/>
      <c r="F338" s="25"/>
      <c r="G338" s="25"/>
      <c r="H338" s="25"/>
      <c r="I338" s="137"/>
      <c r="J338" s="34"/>
      <c r="K338" s="34"/>
    </row>
    <row r="339" spans="2:11">
      <c r="B339" s="25"/>
      <c r="C339" s="25"/>
      <c r="D339" s="25"/>
      <c r="E339" s="25"/>
      <c r="F339" s="25"/>
      <c r="G339" s="25"/>
      <c r="H339" s="25"/>
      <c r="I339" s="137"/>
      <c r="J339" s="34"/>
      <c r="K339" s="34"/>
    </row>
    <row r="340" spans="2:11">
      <c r="B340" s="25"/>
      <c r="C340" s="25"/>
      <c r="D340" s="25"/>
      <c r="E340" s="25"/>
      <c r="F340" s="25"/>
      <c r="G340" s="25"/>
      <c r="H340" s="25"/>
      <c r="I340" s="137"/>
      <c r="J340" s="34"/>
      <c r="K340" s="34"/>
    </row>
    <row r="341" spans="2:11">
      <c r="B341" s="25"/>
      <c r="C341" s="25"/>
      <c r="D341" s="25"/>
      <c r="E341" s="25"/>
      <c r="F341" s="25"/>
      <c r="G341" s="25"/>
      <c r="H341" s="25"/>
      <c r="I341" s="137"/>
      <c r="J341" s="34"/>
      <c r="K341" s="34"/>
    </row>
    <row r="342" spans="2:11">
      <c r="B342" s="25"/>
      <c r="C342" s="25"/>
      <c r="D342" s="25"/>
      <c r="E342" s="25"/>
      <c r="F342" s="25"/>
      <c r="G342" s="25"/>
      <c r="H342" s="25"/>
      <c r="I342" s="137"/>
      <c r="J342" s="34"/>
      <c r="K342" s="34"/>
    </row>
    <row r="343" spans="2:11">
      <c r="B343" s="25"/>
      <c r="C343" s="25"/>
      <c r="D343" s="25"/>
      <c r="E343" s="25"/>
      <c r="F343" s="25"/>
      <c r="G343" s="25"/>
      <c r="H343" s="25"/>
      <c r="I343" s="137"/>
      <c r="J343" s="34"/>
      <c r="K343" s="34"/>
    </row>
    <row r="344" spans="2:11">
      <c r="B344" s="25"/>
      <c r="C344" s="25"/>
      <c r="D344" s="25"/>
      <c r="E344" s="25"/>
      <c r="F344" s="25"/>
      <c r="G344" s="25"/>
      <c r="H344" s="25"/>
      <c r="I344" s="137"/>
      <c r="J344" s="34"/>
      <c r="K344" s="34"/>
    </row>
    <row r="345" spans="2:11">
      <c r="B345" s="25"/>
      <c r="C345" s="25"/>
      <c r="D345" s="25"/>
      <c r="E345" s="25"/>
      <c r="F345" s="25"/>
      <c r="G345" s="25"/>
      <c r="H345" s="25"/>
      <c r="I345" s="137"/>
      <c r="J345" s="34"/>
      <c r="K345" s="34"/>
    </row>
    <row r="346" spans="2:11">
      <c r="B346" s="25"/>
      <c r="C346" s="25"/>
      <c r="D346" s="25"/>
      <c r="E346" s="25"/>
      <c r="F346" s="25"/>
      <c r="G346" s="25"/>
      <c r="H346" s="25"/>
      <c r="I346" s="137"/>
      <c r="J346" s="34"/>
      <c r="K346" s="34"/>
    </row>
    <row r="347" spans="2:11">
      <c r="B347" s="25"/>
      <c r="C347" s="25"/>
      <c r="D347" s="25"/>
      <c r="E347" s="25"/>
      <c r="F347" s="25"/>
      <c r="G347" s="25"/>
      <c r="H347" s="25"/>
      <c r="I347" s="137"/>
      <c r="J347" s="34"/>
      <c r="K347" s="34"/>
    </row>
    <row r="348" spans="2:11">
      <c r="B348" s="25"/>
      <c r="C348" s="25"/>
      <c r="D348" s="25"/>
      <c r="E348" s="25"/>
      <c r="F348" s="25"/>
      <c r="G348" s="25"/>
      <c r="H348" s="25"/>
      <c r="I348" s="137"/>
      <c r="J348" s="34"/>
      <c r="K348" s="34"/>
    </row>
    <row r="349" spans="2:11">
      <c r="B349" s="25"/>
      <c r="C349" s="25"/>
      <c r="D349" s="25"/>
      <c r="E349" s="25"/>
      <c r="F349" s="25"/>
      <c r="G349" s="25"/>
      <c r="H349" s="25"/>
      <c r="I349" s="137"/>
      <c r="J349" s="34"/>
      <c r="K349" s="34"/>
    </row>
    <row r="350" spans="2:11">
      <c r="B350" s="25"/>
      <c r="C350" s="25"/>
      <c r="D350" s="25"/>
      <c r="E350" s="25"/>
      <c r="F350" s="25"/>
      <c r="G350" s="25"/>
      <c r="H350" s="25"/>
      <c r="I350" s="137"/>
      <c r="J350" s="34"/>
      <c r="K350" s="34"/>
    </row>
    <row r="351" spans="2:11">
      <c r="B351" s="25"/>
      <c r="C351" s="25"/>
      <c r="D351" s="25"/>
      <c r="E351" s="25"/>
      <c r="F351" s="25"/>
      <c r="G351" s="25"/>
      <c r="H351" s="25"/>
      <c r="I351" s="137"/>
      <c r="J351" s="34"/>
      <c r="K351" s="34"/>
    </row>
    <row r="352" spans="2:11">
      <c r="B352" s="25"/>
      <c r="C352" s="25"/>
      <c r="D352" s="25"/>
      <c r="E352" s="25"/>
      <c r="F352" s="25"/>
      <c r="G352" s="25"/>
      <c r="H352" s="25"/>
      <c r="I352" s="137"/>
      <c r="J352" s="34"/>
      <c r="K352" s="34"/>
    </row>
    <row r="353" spans="2:11">
      <c r="B353" s="25"/>
      <c r="C353" s="25"/>
      <c r="D353" s="25"/>
      <c r="E353" s="25"/>
      <c r="F353" s="25"/>
      <c r="G353" s="25"/>
      <c r="H353" s="25"/>
      <c r="I353" s="137"/>
      <c r="J353" s="34"/>
      <c r="K353" s="34"/>
    </row>
    <row r="354" spans="2:11">
      <c r="B354" s="25"/>
      <c r="C354" s="25"/>
      <c r="D354" s="25"/>
      <c r="E354" s="25"/>
      <c r="F354" s="25"/>
      <c r="G354" s="25"/>
      <c r="H354" s="25"/>
      <c r="I354" s="137"/>
      <c r="J354" s="34"/>
      <c r="K354" s="34"/>
    </row>
    <row r="355" spans="2:11">
      <c r="B355" s="25"/>
      <c r="C355" s="25"/>
      <c r="D355" s="25"/>
      <c r="E355" s="25"/>
      <c r="F355" s="25"/>
      <c r="G355" s="25"/>
      <c r="H355" s="25"/>
      <c r="I355" s="137"/>
      <c r="J355" s="34"/>
      <c r="K355" s="34"/>
    </row>
    <row r="356" spans="2:11">
      <c r="B356" s="25"/>
      <c r="C356" s="25"/>
      <c r="D356" s="25"/>
      <c r="E356" s="25"/>
      <c r="F356" s="25"/>
      <c r="G356" s="25"/>
      <c r="H356" s="25"/>
      <c r="I356" s="137"/>
      <c r="J356" s="34"/>
      <c r="K356" s="34"/>
    </row>
    <row r="357" spans="2:11">
      <c r="B357" s="25"/>
      <c r="C357" s="25"/>
      <c r="D357" s="25"/>
      <c r="E357" s="25"/>
      <c r="F357" s="25"/>
      <c r="G357" s="25"/>
      <c r="H357" s="25"/>
      <c r="I357" s="137"/>
      <c r="J357" s="34"/>
      <c r="K357" s="34"/>
    </row>
    <row r="358" spans="2:11">
      <c r="B358" s="25"/>
      <c r="C358" s="25"/>
      <c r="D358" s="25"/>
      <c r="E358" s="25"/>
      <c r="F358" s="25"/>
      <c r="G358" s="25"/>
      <c r="H358" s="25"/>
      <c r="I358" s="137"/>
      <c r="J358" s="34"/>
      <c r="K358" s="34"/>
    </row>
    <row r="359" spans="2:11">
      <c r="B359" s="25"/>
      <c r="C359" s="25"/>
      <c r="D359" s="25"/>
      <c r="E359" s="25"/>
      <c r="F359" s="25"/>
      <c r="G359" s="25"/>
      <c r="H359" s="25"/>
      <c r="I359" s="137"/>
      <c r="J359" s="34"/>
      <c r="K359" s="34"/>
    </row>
    <row r="360" spans="2:11">
      <c r="B360" s="25"/>
      <c r="C360" s="25"/>
      <c r="D360" s="25"/>
      <c r="E360" s="25"/>
      <c r="F360" s="25"/>
      <c r="G360" s="25"/>
      <c r="H360" s="25"/>
      <c r="I360" s="137"/>
      <c r="J360" s="34"/>
      <c r="K360" s="34"/>
    </row>
    <row r="361" spans="2:11">
      <c r="B361" s="25"/>
      <c r="C361" s="25"/>
      <c r="D361" s="25"/>
      <c r="E361" s="25"/>
      <c r="F361" s="25"/>
      <c r="G361" s="25"/>
      <c r="H361" s="25"/>
      <c r="I361" s="137"/>
      <c r="J361" s="34"/>
      <c r="K361" s="34"/>
    </row>
    <row r="362" spans="2:11">
      <c r="B362" s="25"/>
      <c r="C362" s="25"/>
      <c r="D362" s="25"/>
      <c r="E362" s="25"/>
      <c r="F362" s="25"/>
      <c r="G362" s="25"/>
      <c r="H362" s="25"/>
      <c r="I362" s="137"/>
      <c r="J362" s="34"/>
      <c r="K362" s="34"/>
    </row>
    <row r="363" spans="2:11">
      <c r="B363" s="25"/>
      <c r="C363" s="25"/>
      <c r="D363" s="25"/>
      <c r="E363" s="25"/>
      <c r="F363" s="25"/>
      <c r="G363" s="25"/>
      <c r="H363" s="25"/>
      <c r="I363" s="137"/>
      <c r="J363" s="34"/>
      <c r="K363" s="34"/>
    </row>
    <row r="364" spans="2:11">
      <c r="B364" s="25"/>
      <c r="C364" s="25"/>
      <c r="D364" s="25"/>
      <c r="E364" s="25"/>
      <c r="F364" s="25"/>
      <c r="G364" s="25"/>
      <c r="H364" s="25"/>
      <c r="I364" s="137"/>
      <c r="J364" s="34"/>
      <c r="K364" s="34"/>
    </row>
    <row r="365" spans="2:11">
      <c r="B365" s="25"/>
      <c r="C365" s="25"/>
      <c r="D365" s="25"/>
      <c r="E365" s="25"/>
      <c r="F365" s="25"/>
      <c r="G365" s="25"/>
      <c r="H365" s="25"/>
      <c r="I365" s="137"/>
      <c r="J365" s="34"/>
      <c r="K365" s="34"/>
    </row>
    <row r="366" spans="2:11">
      <c r="B366" s="25"/>
      <c r="C366" s="25"/>
      <c r="D366" s="25"/>
      <c r="E366" s="25"/>
      <c r="F366" s="25"/>
      <c r="G366" s="25"/>
      <c r="H366" s="25"/>
      <c r="I366" s="137"/>
      <c r="J366" s="34"/>
      <c r="K366" s="34"/>
    </row>
    <row r="367" spans="2:11">
      <c r="B367" s="25"/>
      <c r="C367" s="25"/>
      <c r="D367" s="25"/>
      <c r="E367" s="25"/>
      <c r="F367" s="25"/>
      <c r="G367" s="25"/>
      <c r="H367" s="25"/>
      <c r="I367" s="137"/>
      <c r="J367" s="34"/>
      <c r="K367" s="34"/>
    </row>
    <row r="368" spans="2:11">
      <c r="B368" s="25"/>
      <c r="C368" s="25"/>
      <c r="D368" s="25"/>
      <c r="E368" s="25"/>
      <c r="F368" s="25"/>
      <c r="G368" s="25"/>
      <c r="H368" s="25"/>
      <c r="I368" s="137"/>
      <c r="J368" s="34"/>
      <c r="K368" s="34"/>
    </row>
    <row r="369" spans="2:11">
      <c r="B369" s="25"/>
      <c r="C369" s="25"/>
      <c r="D369" s="25"/>
      <c r="E369" s="25"/>
      <c r="F369" s="25"/>
      <c r="G369" s="25"/>
      <c r="H369" s="25"/>
      <c r="I369" s="137"/>
      <c r="J369" s="34"/>
      <c r="K369" s="34"/>
    </row>
    <row r="370" spans="2:11">
      <c r="B370" s="25"/>
      <c r="C370" s="25"/>
      <c r="D370" s="25"/>
      <c r="E370" s="25"/>
      <c r="F370" s="25"/>
      <c r="G370" s="25"/>
      <c r="H370" s="25"/>
      <c r="I370" s="137"/>
      <c r="J370" s="34"/>
      <c r="K370" s="34"/>
    </row>
    <row r="371" spans="2:11">
      <c r="B371" s="25"/>
      <c r="C371" s="25"/>
      <c r="D371" s="25"/>
      <c r="E371" s="25"/>
      <c r="F371" s="25"/>
      <c r="G371" s="25"/>
      <c r="H371" s="25"/>
      <c r="I371" s="137"/>
      <c r="J371" s="34"/>
      <c r="K371" s="34"/>
    </row>
    <row r="372" spans="2:11">
      <c r="B372" s="25"/>
      <c r="C372" s="25"/>
      <c r="D372" s="25"/>
      <c r="E372" s="25"/>
      <c r="F372" s="25"/>
      <c r="G372" s="25"/>
      <c r="H372" s="25"/>
      <c r="I372" s="137"/>
      <c r="J372" s="34"/>
      <c r="K372" s="34"/>
    </row>
    <row r="373" spans="2:11">
      <c r="B373" s="25"/>
      <c r="C373" s="25"/>
      <c r="D373" s="25"/>
      <c r="E373" s="25"/>
      <c r="F373" s="25"/>
      <c r="G373" s="25"/>
      <c r="H373" s="25"/>
      <c r="I373" s="137"/>
      <c r="J373" s="34"/>
      <c r="K373" s="34"/>
    </row>
    <row r="374" spans="2:11">
      <c r="B374" s="25"/>
      <c r="C374" s="25"/>
      <c r="D374" s="25"/>
      <c r="E374" s="25"/>
      <c r="F374" s="25"/>
      <c r="G374" s="25"/>
      <c r="H374" s="25"/>
      <c r="I374" s="137"/>
      <c r="J374" s="34"/>
      <c r="K374" s="34"/>
    </row>
    <row r="375" spans="2:11">
      <c r="B375" s="25"/>
      <c r="C375" s="25"/>
      <c r="D375" s="25"/>
      <c r="E375" s="25"/>
      <c r="F375" s="25"/>
      <c r="G375" s="25"/>
      <c r="H375" s="25"/>
      <c r="I375" s="137"/>
      <c r="J375" s="34"/>
      <c r="K375" s="34"/>
    </row>
    <row r="376" spans="2:11">
      <c r="B376" s="25"/>
      <c r="C376" s="25"/>
      <c r="D376" s="25"/>
      <c r="E376" s="25"/>
      <c r="F376" s="25"/>
      <c r="G376" s="25"/>
      <c r="H376" s="25"/>
      <c r="I376" s="137"/>
      <c r="J376" s="34"/>
      <c r="K376" s="34"/>
    </row>
    <row r="377" spans="2:11">
      <c r="B377" s="25"/>
      <c r="C377" s="25"/>
      <c r="D377" s="25"/>
      <c r="E377" s="25"/>
      <c r="F377" s="25"/>
      <c r="G377" s="25"/>
      <c r="H377" s="25"/>
      <c r="I377" s="137"/>
      <c r="J377" s="34"/>
      <c r="K377" s="34"/>
    </row>
    <row r="378" spans="2:11">
      <c r="B378" s="25"/>
      <c r="C378" s="25"/>
      <c r="D378" s="25"/>
      <c r="E378" s="25"/>
      <c r="F378" s="25"/>
      <c r="G378" s="25"/>
      <c r="H378" s="25"/>
      <c r="I378" s="137"/>
      <c r="J378" s="34"/>
      <c r="K378" s="34"/>
    </row>
    <row r="379" spans="2:11">
      <c r="B379" s="25"/>
      <c r="C379" s="25"/>
      <c r="D379" s="25"/>
      <c r="E379" s="25"/>
      <c r="F379" s="25"/>
      <c r="G379" s="25"/>
      <c r="H379" s="25"/>
      <c r="I379" s="137"/>
      <c r="J379" s="34"/>
      <c r="K379" s="34"/>
    </row>
    <row r="380" spans="2:11">
      <c r="B380" s="25"/>
      <c r="C380" s="25"/>
      <c r="D380" s="25"/>
      <c r="E380" s="25"/>
      <c r="F380" s="25"/>
      <c r="G380" s="25"/>
      <c r="H380" s="25"/>
      <c r="I380" s="137"/>
      <c r="J380" s="34"/>
      <c r="K380" s="34"/>
    </row>
    <row r="381" spans="2:11">
      <c r="B381" s="25"/>
      <c r="C381" s="25"/>
      <c r="D381" s="25"/>
      <c r="E381" s="25"/>
      <c r="F381" s="25"/>
      <c r="G381" s="25"/>
      <c r="H381" s="25"/>
      <c r="I381" s="137"/>
      <c r="J381" s="34"/>
      <c r="K381" s="34"/>
    </row>
    <row r="382" spans="2:11">
      <c r="B382" s="25"/>
      <c r="C382" s="25"/>
      <c r="D382" s="25"/>
      <c r="E382" s="25"/>
      <c r="F382" s="25"/>
      <c r="G382" s="25"/>
      <c r="H382" s="25"/>
      <c r="I382" s="137"/>
      <c r="J382" s="34"/>
      <c r="K382" s="34"/>
    </row>
    <row r="383" spans="2:11">
      <c r="B383" s="25"/>
      <c r="C383" s="25"/>
      <c r="D383" s="25"/>
      <c r="E383" s="25"/>
      <c r="F383" s="25"/>
      <c r="G383" s="25"/>
      <c r="H383" s="25"/>
      <c r="I383" s="137"/>
      <c r="J383" s="34"/>
      <c r="K383" s="34"/>
    </row>
    <row r="384" spans="2:11">
      <c r="B384" s="25"/>
      <c r="C384" s="25"/>
      <c r="D384" s="25"/>
      <c r="E384" s="25"/>
      <c r="F384" s="25"/>
      <c r="G384" s="25"/>
      <c r="I384" s="137"/>
      <c r="J384" s="34"/>
      <c r="K384" s="34"/>
    </row>
  </sheetData>
  <autoFilter ref="B1:K281">
    <filterColumn colId="2"/>
  </autoFilter>
  <printOptions gridLines="1"/>
  <pageMargins left="0.27559055118110237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121"/>
  <sheetViews>
    <sheetView view="pageLayout" zoomScale="85" zoomScalePageLayoutView="85" workbookViewId="0">
      <selection activeCell="C22" sqref="C22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" customHeight="1">
      <c r="A2" s="55"/>
      <c r="B2" s="74" t="s">
        <v>69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8" customHeight="1">
      <c r="A3" s="55"/>
      <c r="B3" s="47" t="s">
        <v>328</v>
      </c>
      <c r="C3" s="77" t="s">
        <v>206</v>
      </c>
      <c r="D3" s="63" t="s">
        <v>481</v>
      </c>
      <c r="E3" s="23">
        <v>1</v>
      </c>
      <c r="F3" s="19">
        <v>2</v>
      </c>
      <c r="G3" s="19">
        <v>1</v>
      </c>
      <c r="H3" s="19" t="s">
        <v>495</v>
      </c>
      <c r="I3" s="21">
        <f>SUM(E3:H3)</f>
        <v>4</v>
      </c>
      <c r="J3" s="31">
        <v>4</v>
      </c>
      <c r="K3" s="31">
        <v>1</v>
      </c>
      <c r="L3" s="22"/>
    </row>
    <row r="4" spans="1:12" s="18" customFormat="1" ht="18" customHeight="1">
      <c r="A4" s="55"/>
      <c r="B4" s="47" t="s">
        <v>608</v>
      </c>
      <c r="C4" s="77" t="s">
        <v>108</v>
      </c>
      <c r="D4" s="63" t="s">
        <v>481</v>
      </c>
      <c r="E4" s="23">
        <v>6</v>
      </c>
      <c r="F4" s="19" t="s">
        <v>495</v>
      </c>
      <c r="G4" s="19">
        <v>2</v>
      </c>
      <c r="H4" s="19">
        <v>3</v>
      </c>
      <c r="I4" s="21">
        <f>SUM(E4:H4)</f>
        <v>11</v>
      </c>
      <c r="J4" s="31">
        <v>11</v>
      </c>
      <c r="K4" s="31">
        <v>2</v>
      </c>
      <c r="L4" s="22"/>
    </row>
    <row r="5" spans="1:12" s="18" customFormat="1" ht="18" customHeight="1">
      <c r="A5" s="128"/>
      <c r="B5" s="106"/>
      <c r="C5" s="136"/>
      <c r="D5" s="107"/>
      <c r="E5" s="108"/>
      <c r="F5" s="109"/>
      <c r="G5" s="109"/>
      <c r="H5" s="109"/>
      <c r="I5" s="114"/>
      <c r="J5" s="112"/>
      <c r="K5" s="112"/>
      <c r="L5" s="22"/>
    </row>
    <row r="6" spans="1:12" s="18" customFormat="1" ht="18" customHeight="1">
      <c r="A6" s="55">
        <v>3</v>
      </c>
      <c r="B6" s="48" t="s">
        <v>606</v>
      </c>
      <c r="C6" s="47" t="s">
        <v>108</v>
      </c>
      <c r="D6" s="63" t="s">
        <v>481</v>
      </c>
      <c r="E6" s="23" t="s">
        <v>495</v>
      </c>
      <c r="F6" s="19">
        <v>1</v>
      </c>
      <c r="G6" s="19" t="s">
        <v>495</v>
      </c>
      <c r="H6" s="19" t="s">
        <v>495</v>
      </c>
      <c r="I6" s="153"/>
      <c r="J6" s="157"/>
      <c r="K6" s="157"/>
      <c r="L6" s="22"/>
    </row>
    <row r="7" spans="1:12" s="18" customFormat="1" ht="18" customHeight="1">
      <c r="A7" s="55">
        <v>4</v>
      </c>
      <c r="B7" s="47" t="s">
        <v>344</v>
      </c>
      <c r="C7" s="77" t="s">
        <v>206</v>
      </c>
      <c r="D7" s="63" t="s">
        <v>481</v>
      </c>
      <c r="E7" s="23">
        <v>2</v>
      </c>
      <c r="F7" s="19" t="s">
        <v>495</v>
      </c>
      <c r="G7" s="19" t="s">
        <v>495</v>
      </c>
      <c r="H7" s="19" t="s">
        <v>495</v>
      </c>
      <c r="I7" s="153"/>
      <c r="J7" s="157"/>
      <c r="K7" s="157"/>
      <c r="L7" s="22"/>
    </row>
    <row r="8" spans="1:12" s="18" customFormat="1" ht="18" customHeight="1">
      <c r="A8" s="55">
        <v>5</v>
      </c>
      <c r="B8" s="47" t="s">
        <v>351</v>
      </c>
      <c r="C8" s="77" t="s">
        <v>129</v>
      </c>
      <c r="D8" s="63" t="s">
        <v>481</v>
      </c>
      <c r="E8" s="23">
        <v>3</v>
      </c>
      <c r="F8" s="19" t="s">
        <v>495</v>
      </c>
      <c r="G8" s="19" t="s">
        <v>495</v>
      </c>
      <c r="H8" s="19" t="s">
        <v>495</v>
      </c>
      <c r="I8" s="153"/>
      <c r="J8" s="157"/>
      <c r="K8" s="157"/>
      <c r="L8" s="22"/>
    </row>
    <row r="9" spans="1:12" s="18" customFormat="1" ht="18" customHeight="1">
      <c r="A9" s="55">
        <v>6</v>
      </c>
      <c r="B9" s="61" t="s">
        <v>616</v>
      </c>
      <c r="C9" s="68" t="s">
        <v>108</v>
      </c>
      <c r="D9" s="64" t="s">
        <v>481</v>
      </c>
      <c r="E9" s="23" t="s">
        <v>495</v>
      </c>
      <c r="F9" s="19">
        <v>3</v>
      </c>
      <c r="G9" s="19" t="s">
        <v>495</v>
      </c>
      <c r="H9" s="19">
        <v>1</v>
      </c>
      <c r="I9" s="153"/>
      <c r="J9" s="169"/>
      <c r="K9" s="157"/>
      <c r="L9" s="22"/>
    </row>
    <row r="10" spans="1:12" s="18" customFormat="1" ht="15" customHeight="1">
      <c r="A10" s="55">
        <v>7</v>
      </c>
      <c r="B10" s="47" t="s">
        <v>353</v>
      </c>
      <c r="C10" s="77" t="s">
        <v>129</v>
      </c>
      <c r="D10" s="63" t="s">
        <v>481</v>
      </c>
      <c r="E10" s="23">
        <v>4</v>
      </c>
      <c r="F10" s="19" t="s">
        <v>495</v>
      </c>
      <c r="G10" s="19" t="s">
        <v>495</v>
      </c>
      <c r="H10" s="19" t="s">
        <v>495</v>
      </c>
      <c r="I10" s="153"/>
      <c r="J10" s="169"/>
      <c r="K10" s="157"/>
      <c r="L10" s="22"/>
    </row>
    <row r="11" spans="1:12" s="18" customFormat="1" ht="15" customHeight="1">
      <c r="A11" s="55">
        <v>8</v>
      </c>
      <c r="B11" s="61" t="s">
        <v>624</v>
      </c>
      <c r="C11" s="68" t="s">
        <v>605</v>
      </c>
      <c r="D11" s="64" t="s">
        <v>481</v>
      </c>
      <c r="E11" s="23" t="s">
        <v>495</v>
      </c>
      <c r="F11" s="19">
        <v>4</v>
      </c>
      <c r="G11" s="19" t="s">
        <v>495</v>
      </c>
      <c r="H11" s="19" t="s">
        <v>495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7" t="s">
        <v>373</v>
      </c>
      <c r="C12" s="77" t="s">
        <v>77</v>
      </c>
      <c r="D12" s="63" t="s">
        <v>481</v>
      </c>
      <c r="E12" s="23">
        <v>5</v>
      </c>
      <c r="F12" s="19" t="s">
        <v>495</v>
      </c>
      <c r="G12" s="19" t="s">
        <v>495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10</v>
      </c>
      <c r="B13" s="47" t="s">
        <v>402</v>
      </c>
      <c r="C13" s="77" t="s">
        <v>311</v>
      </c>
      <c r="D13" s="63" t="s">
        <v>481</v>
      </c>
      <c r="E13" s="23">
        <v>8</v>
      </c>
      <c r="F13" s="19" t="s">
        <v>495</v>
      </c>
      <c r="G13" s="19" t="s">
        <v>495</v>
      </c>
      <c r="H13" s="21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7" t="s">
        <v>416</v>
      </c>
      <c r="C14" s="77" t="s">
        <v>129</v>
      </c>
      <c r="D14" s="63" t="s">
        <v>481</v>
      </c>
      <c r="E14" s="23">
        <v>10</v>
      </c>
      <c r="F14" s="19" t="s">
        <v>495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7" t="s">
        <v>410</v>
      </c>
      <c r="C15" s="77" t="s">
        <v>108</v>
      </c>
      <c r="D15" s="63" t="s">
        <v>481</v>
      </c>
      <c r="E15" s="23">
        <v>9</v>
      </c>
      <c r="F15" s="19" t="s">
        <v>495</v>
      </c>
      <c r="G15" s="19" t="s">
        <v>495</v>
      </c>
      <c r="H15" s="19">
        <v>2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7" t="s">
        <v>685</v>
      </c>
      <c r="C16" s="77" t="s">
        <v>108</v>
      </c>
      <c r="D16" s="63" t="s">
        <v>481</v>
      </c>
      <c r="E16" s="23">
        <v>7</v>
      </c>
      <c r="F16" s="19">
        <v>5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1" ht="15" customHeight="1" thickBot="1">
      <c r="A17" s="57"/>
      <c r="B17" s="58"/>
      <c r="C17" s="58"/>
      <c r="D17" s="67"/>
      <c r="E17" s="37"/>
      <c r="F17" s="24"/>
      <c r="G17" s="24"/>
      <c r="H17" s="24"/>
      <c r="I17" s="59"/>
      <c r="J17" s="59"/>
      <c r="K17" s="59"/>
    </row>
    <row r="18" spans="1:11" ht="15" customHeight="1">
      <c r="B18" s="25"/>
      <c r="C18" s="25"/>
      <c r="D18" s="25"/>
      <c r="E18" s="25"/>
      <c r="F18" s="25"/>
      <c r="G18" s="25"/>
      <c r="H18" s="25"/>
      <c r="I18" s="25"/>
      <c r="J18" s="34"/>
      <c r="K18" s="34"/>
    </row>
    <row r="19" spans="1:11" ht="15" customHeight="1">
      <c r="B19" s="25"/>
      <c r="C19" s="25"/>
      <c r="D19" s="25"/>
      <c r="E19" s="25"/>
      <c r="F19" s="25"/>
      <c r="G19" s="25"/>
      <c r="H19" s="25"/>
      <c r="I19" s="25"/>
      <c r="J19" s="34"/>
      <c r="K19" s="34"/>
    </row>
    <row r="20" spans="1:11" ht="15" customHeight="1">
      <c r="B20" s="25"/>
      <c r="C20" s="25"/>
      <c r="D20" s="25"/>
      <c r="E20" s="25"/>
      <c r="F20" s="25"/>
      <c r="G20" s="25"/>
      <c r="H20" s="25"/>
      <c r="I20" s="25"/>
      <c r="J20" s="34"/>
      <c r="K20" s="34"/>
    </row>
    <row r="21" spans="1:11" ht="15" customHeight="1">
      <c r="B21" s="25"/>
      <c r="C21" s="25"/>
      <c r="D21" s="25"/>
      <c r="E21" s="25"/>
      <c r="F21" s="25"/>
      <c r="G21" s="25"/>
      <c r="H21" s="25"/>
      <c r="I21" s="25"/>
      <c r="J21" s="34"/>
      <c r="K21" s="34"/>
    </row>
    <row r="22" spans="1:11" ht="15" customHeight="1">
      <c r="B22" s="25"/>
      <c r="C22" s="25"/>
      <c r="D22" s="25"/>
      <c r="E22" s="25"/>
      <c r="F22" s="25"/>
      <c r="G22" s="25"/>
      <c r="H22" s="25"/>
      <c r="I22" s="25"/>
      <c r="J22" s="34"/>
      <c r="K22" s="34"/>
    </row>
    <row r="23" spans="1:11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1:11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1:11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1:11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1:11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1:11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1:11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1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1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1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I121" s="25"/>
      <c r="J121" s="34"/>
      <c r="K121" s="34"/>
    </row>
  </sheetData>
  <autoFilter ref="B1:K17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120"/>
  <sheetViews>
    <sheetView view="pageLayout" zoomScale="85" zoomScalePageLayoutView="85" workbookViewId="0">
      <selection activeCell="A16" sqref="A16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" customHeight="1">
      <c r="A2" s="55"/>
      <c r="B2" s="74" t="s">
        <v>70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8" customHeight="1">
      <c r="A3" s="55"/>
      <c r="B3" s="47" t="s">
        <v>345</v>
      </c>
      <c r="C3" s="77" t="s">
        <v>77</v>
      </c>
      <c r="D3" s="63" t="s">
        <v>483</v>
      </c>
      <c r="E3" s="23">
        <v>3</v>
      </c>
      <c r="F3" s="19">
        <v>2</v>
      </c>
      <c r="G3" s="19" t="s">
        <v>495</v>
      </c>
      <c r="H3" s="19">
        <v>1</v>
      </c>
      <c r="I3" s="21">
        <f>SUM(E3:H3)</f>
        <v>6</v>
      </c>
      <c r="J3" s="31">
        <v>6</v>
      </c>
      <c r="K3" s="31">
        <v>1</v>
      </c>
      <c r="L3" s="22"/>
    </row>
    <row r="4" spans="1:12" s="18" customFormat="1" ht="15" customHeight="1">
      <c r="A4" s="55"/>
      <c r="B4" s="47" t="s">
        <v>686</v>
      </c>
      <c r="C4" s="77" t="s">
        <v>426</v>
      </c>
      <c r="D4" s="63" t="s">
        <v>483</v>
      </c>
      <c r="E4" s="23" t="s">
        <v>495</v>
      </c>
      <c r="F4" s="19">
        <v>3</v>
      </c>
      <c r="G4" s="19">
        <v>2</v>
      </c>
      <c r="H4" s="19">
        <v>2</v>
      </c>
      <c r="I4" s="21">
        <f t="shared" ref="I4:I6" si="0">SUM(E4:H4)</f>
        <v>7</v>
      </c>
      <c r="J4" s="31">
        <v>7</v>
      </c>
      <c r="K4" s="31">
        <v>2</v>
      </c>
      <c r="L4" s="22"/>
    </row>
    <row r="5" spans="1:12" s="18" customFormat="1" ht="15" customHeight="1">
      <c r="A5" s="55"/>
      <c r="B5" s="47" t="s">
        <v>623</v>
      </c>
      <c r="C5" s="77" t="s">
        <v>426</v>
      </c>
      <c r="D5" s="63" t="s">
        <v>483</v>
      </c>
      <c r="E5" s="23" t="s">
        <v>495</v>
      </c>
      <c r="F5" s="19">
        <v>4</v>
      </c>
      <c r="G5" s="19">
        <v>1</v>
      </c>
      <c r="H5" s="19">
        <v>3</v>
      </c>
      <c r="I5" s="21">
        <f t="shared" si="0"/>
        <v>8</v>
      </c>
      <c r="J5" s="31">
        <v>8</v>
      </c>
      <c r="K5" s="31">
        <v>3</v>
      </c>
      <c r="L5" s="22"/>
    </row>
    <row r="6" spans="1:12" s="18" customFormat="1" ht="15" customHeight="1">
      <c r="A6" s="55"/>
      <c r="B6" s="47" t="s">
        <v>395</v>
      </c>
      <c r="C6" s="77" t="s">
        <v>234</v>
      </c>
      <c r="D6" s="63" t="s">
        <v>483</v>
      </c>
      <c r="E6" s="23">
        <v>6</v>
      </c>
      <c r="F6" s="19">
        <v>5</v>
      </c>
      <c r="G6" s="19">
        <v>4</v>
      </c>
      <c r="H6" s="19">
        <v>4</v>
      </c>
      <c r="I6" s="21">
        <f t="shared" si="0"/>
        <v>19</v>
      </c>
      <c r="J6" s="31">
        <v>13</v>
      </c>
      <c r="K6" s="31">
        <v>4</v>
      </c>
      <c r="L6" s="22"/>
    </row>
    <row r="7" spans="1:12" s="18" customFormat="1" ht="15" customHeight="1">
      <c r="A7" s="55"/>
      <c r="B7" s="47" t="s">
        <v>403</v>
      </c>
      <c r="C7" s="77" t="s">
        <v>83</v>
      </c>
      <c r="D7" s="63" t="s">
        <v>483</v>
      </c>
      <c r="E7" s="23">
        <v>8</v>
      </c>
      <c r="F7" s="19">
        <v>6</v>
      </c>
      <c r="G7" s="19">
        <v>3</v>
      </c>
      <c r="H7" s="21">
        <v>5</v>
      </c>
      <c r="I7" s="21">
        <f>SUM(E7:H7)</f>
        <v>22</v>
      </c>
      <c r="J7" s="31">
        <v>14</v>
      </c>
      <c r="K7" s="31">
        <v>5</v>
      </c>
      <c r="L7" s="22"/>
    </row>
    <row r="8" spans="1:12" s="18" customFormat="1" ht="15" customHeight="1">
      <c r="A8" s="55"/>
      <c r="B8" s="47" t="s">
        <v>437</v>
      </c>
      <c r="C8" s="77" t="s">
        <v>426</v>
      </c>
      <c r="D8" s="63" t="s">
        <v>483</v>
      </c>
      <c r="E8" s="23">
        <v>9</v>
      </c>
      <c r="F8" s="19">
        <v>7</v>
      </c>
      <c r="G8" s="19">
        <v>6</v>
      </c>
      <c r="H8" s="19">
        <v>7</v>
      </c>
      <c r="I8" s="21">
        <f>SUM(E8:H8)</f>
        <v>29</v>
      </c>
      <c r="J8" s="31">
        <v>20</v>
      </c>
      <c r="K8" s="31">
        <v>6</v>
      </c>
    </row>
    <row r="9" spans="1:12" s="18" customFormat="1" ht="15" customHeight="1">
      <c r="A9" s="55"/>
      <c r="B9" s="47" t="s">
        <v>438</v>
      </c>
      <c r="C9" s="77" t="s">
        <v>81</v>
      </c>
      <c r="D9" s="63" t="s">
        <v>483</v>
      </c>
      <c r="E9" s="23">
        <v>10</v>
      </c>
      <c r="F9" s="19" t="s">
        <v>495</v>
      </c>
      <c r="G9" s="19">
        <v>5</v>
      </c>
      <c r="H9" s="26">
        <v>6</v>
      </c>
      <c r="I9" s="21">
        <f>SUM(E9:H9)</f>
        <v>21</v>
      </c>
      <c r="J9" s="31">
        <v>21</v>
      </c>
      <c r="K9" s="31">
        <v>7</v>
      </c>
      <c r="L9" s="22"/>
    </row>
    <row r="10" spans="1:12" s="18" customFormat="1" ht="15" customHeight="1">
      <c r="A10" s="128"/>
      <c r="B10" s="105"/>
      <c r="C10" s="106"/>
      <c r="D10" s="107"/>
      <c r="E10" s="108"/>
      <c r="F10" s="109"/>
      <c r="G10" s="109"/>
      <c r="H10" s="110"/>
      <c r="I10" s="114"/>
      <c r="J10" s="113"/>
      <c r="K10" s="113"/>
      <c r="L10" s="22"/>
    </row>
    <row r="11" spans="1:12" s="18" customFormat="1" ht="15" customHeight="1">
      <c r="A11" s="55">
        <v>8</v>
      </c>
      <c r="B11" s="47" t="s">
        <v>340</v>
      </c>
      <c r="C11" s="77" t="s">
        <v>311</v>
      </c>
      <c r="D11" s="63" t="s">
        <v>483</v>
      </c>
      <c r="E11" s="23">
        <v>2</v>
      </c>
      <c r="F11" s="19" t="s">
        <v>495</v>
      </c>
      <c r="G11" s="19" t="s">
        <v>495</v>
      </c>
      <c r="H11" s="19" t="s">
        <v>495</v>
      </c>
      <c r="I11" s="153"/>
      <c r="J11" s="157"/>
      <c r="K11" s="157"/>
      <c r="L11"/>
    </row>
    <row r="12" spans="1:12" s="18" customFormat="1" ht="15" customHeight="1">
      <c r="A12" s="55">
        <v>9</v>
      </c>
      <c r="B12" s="47" t="s">
        <v>330</v>
      </c>
      <c r="C12" s="77" t="s">
        <v>311</v>
      </c>
      <c r="D12" s="63" t="s">
        <v>483</v>
      </c>
      <c r="E12" s="23">
        <v>1</v>
      </c>
      <c r="F12" s="19">
        <v>1</v>
      </c>
      <c r="G12" s="19" t="s">
        <v>495</v>
      </c>
      <c r="H12" s="19" t="s">
        <v>495</v>
      </c>
      <c r="I12" s="153"/>
      <c r="J12" s="157"/>
      <c r="K12" s="157"/>
      <c r="L12"/>
    </row>
    <row r="13" spans="1:12" s="18" customFormat="1" ht="15" customHeight="1">
      <c r="A13" s="55">
        <v>10</v>
      </c>
      <c r="B13" s="47" t="s">
        <v>346</v>
      </c>
      <c r="C13" s="77" t="s">
        <v>77</v>
      </c>
      <c r="D13" s="63" t="s">
        <v>483</v>
      </c>
      <c r="E13" s="23">
        <v>4</v>
      </c>
      <c r="F13" s="19" t="s">
        <v>495</v>
      </c>
      <c r="G13" s="19" t="s">
        <v>495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7" t="s">
        <v>364</v>
      </c>
      <c r="C14" s="77" t="s">
        <v>365</v>
      </c>
      <c r="D14" s="63" t="s">
        <v>483</v>
      </c>
      <c r="E14" s="23">
        <v>5</v>
      </c>
      <c r="F14" s="19" t="s">
        <v>495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7" t="s">
        <v>397</v>
      </c>
      <c r="C15" s="77" t="s">
        <v>81</v>
      </c>
      <c r="D15" s="63" t="s">
        <v>483</v>
      </c>
      <c r="E15" s="23">
        <v>7</v>
      </c>
      <c r="F15" s="19" t="s">
        <v>495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ht="15" customHeight="1" thickBot="1">
      <c r="A16" s="57"/>
      <c r="B16" s="58"/>
      <c r="C16" s="58"/>
      <c r="D16" s="67"/>
      <c r="E16" s="37"/>
      <c r="F16" s="24"/>
      <c r="G16" s="24"/>
      <c r="H16" s="24"/>
      <c r="I16" s="130"/>
      <c r="J16" s="59"/>
      <c r="K16" s="59"/>
    </row>
    <row r="17" spans="2:11" ht="15" customHeight="1">
      <c r="B17" s="25"/>
      <c r="C17" s="25"/>
      <c r="D17" s="25"/>
      <c r="E17" s="25"/>
      <c r="F17" s="25"/>
      <c r="G17" s="25"/>
      <c r="H17" s="25"/>
      <c r="I17" s="25"/>
      <c r="J17" s="34"/>
      <c r="K17" s="34"/>
    </row>
    <row r="18" spans="2:11" ht="15" customHeight="1">
      <c r="B18" s="25"/>
      <c r="C18" s="25"/>
      <c r="D18" s="25"/>
      <c r="E18" s="25"/>
      <c r="F18" s="25"/>
      <c r="G18" s="25"/>
      <c r="H18" s="25"/>
      <c r="I18" s="25"/>
      <c r="J18" s="34"/>
      <c r="K18" s="34"/>
    </row>
    <row r="19" spans="2:11" ht="15" customHeight="1">
      <c r="B19" s="25"/>
      <c r="C19" s="25"/>
      <c r="D19" s="25"/>
      <c r="E19" s="25"/>
      <c r="F19" s="25"/>
      <c r="G19" s="25"/>
      <c r="H19" s="25"/>
      <c r="I19" s="25"/>
      <c r="J19" s="34"/>
      <c r="K19" s="34"/>
    </row>
    <row r="20" spans="2:11" ht="15" customHeight="1">
      <c r="B20" s="25"/>
      <c r="C20" s="25"/>
      <c r="D20" s="25"/>
      <c r="E20" s="25"/>
      <c r="F20" s="25"/>
      <c r="G20" s="25"/>
      <c r="H20" s="25"/>
      <c r="I20" s="25"/>
      <c r="J20" s="34"/>
      <c r="K20" s="34"/>
    </row>
    <row r="21" spans="2:11" ht="15" customHeight="1">
      <c r="B21" s="25"/>
      <c r="C21" s="25"/>
      <c r="D21" s="25"/>
      <c r="E21" s="25"/>
      <c r="F21" s="25"/>
      <c r="G21" s="25"/>
      <c r="H21" s="25"/>
      <c r="I21" s="25"/>
      <c r="J21" s="34"/>
      <c r="K21" s="34"/>
    </row>
    <row r="22" spans="2:11" ht="15" customHeight="1">
      <c r="B22" s="25"/>
      <c r="C22" s="25"/>
      <c r="D22" s="25"/>
      <c r="E22" s="25"/>
      <c r="F22" s="25"/>
      <c r="G22" s="25"/>
      <c r="H22" s="25"/>
      <c r="I22" s="25"/>
      <c r="J22" s="34"/>
      <c r="K22" s="34"/>
    </row>
    <row r="23" spans="2:11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2:11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2:11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2:11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2:11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2:11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2:11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2:11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2:11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2:11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I120" s="25"/>
      <c r="J120" s="34"/>
      <c r="K120" s="34"/>
    </row>
  </sheetData>
  <autoFilter ref="B1:K16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90"/>
  <sheetViews>
    <sheetView view="pageLayout" topLeftCell="A16" zoomScale="85" zoomScalePageLayoutView="85" workbookViewId="0">
      <selection activeCell="I25" sqref="I25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85" t="s">
        <v>1</v>
      </c>
      <c r="D1" s="16" t="s">
        <v>47</v>
      </c>
      <c r="E1" s="7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.75" customHeight="1">
      <c r="A2" s="55"/>
      <c r="B2" s="74" t="s">
        <v>71</v>
      </c>
      <c r="C2" s="84"/>
      <c r="D2" s="9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/>
      <c r="B3" s="48" t="s">
        <v>73</v>
      </c>
      <c r="C3" s="84" t="s">
        <v>74</v>
      </c>
      <c r="D3" s="117" t="s">
        <v>23</v>
      </c>
      <c r="E3" s="23">
        <v>1</v>
      </c>
      <c r="F3" s="19">
        <v>2</v>
      </c>
      <c r="G3" s="19">
        <v>2</v>
      </c>
      <c r="H3" s="19">
        <v>2</v>
      </c>
      <c r="I3" s="21">
        <f t="shared" ref="I3:I16" si="0">SUM(E3:H3)</f>
        <v>7</v>
      </c>
      <c r="J3" s="31">
        <v>5</v>
      </c>
      <c r="K3" s="31">
        <v>1</v>
      </c>
      <c r="L3" s="22"/>
    </row>
    <row r="4" spans="1:12" s="18" customFormat="1" ht="15" customHeight="1">
      <c r="A4" s="55"/>
      <c r="B4" s="48" t="s">
        <v>80</v>
      </c>
      <c r="C4" s="84" t="s">
        <v>81</v>
      </c>
      <c r="D4" s="117" t="s">
        <v>23</v>
      </c>
      <c r="E4" s="23">
        <v>6</v>
      </c>
      <c r="F4" s="19" t="s">
        <v>495</v>
      </c>
      <c r="G4" s="19">
        <v>1</v>
      </c>
      <c r="H4" s="19">
        <v>1</v>
      </c>
      <c r="I4" s="21">
        <f t="shared" si="0"/>
        <v>8</v>
      </c>
      <c r="J4" s="31">
        <v>8</v>
      </c>
      <c r="K4" s="31">
        <v>2</v>
      </c>
      <c r="L4" s="22"/>
    </row>
    <row r="5" spans="1:12" s="18" customFormat="1" ht="15" customHeight="1">
      <c r="A5" s="55"/>
      <c r="B5" s="48" t="s">
        <v>97</v>
      </c>
      <c r="C5" s="84" t="s">
        <v>83</v>
      </c>
      <c r="D5" s="117" t="s">
        <v>22</v>
      </c>
      <c r="E5" s="23">
        <v>18</v>
      </c>
      <c r="F5" s="19">
        <v>10</v>
      </c>
      <c r="G5" s="19">
        <v>8</v>
      </c>
      <c r="H5" s="19">
        <v>4</v>
      </c>
      <c r="I5" s="21">
        <f>SUM(E5:H5)</f>
        <v>40</v>
      </c>
      <c r="J5" s="31">
        <v>22</v>
      </c>
      <c r="K5" s="31">
        <v>3</v>
      </c>
      <c r="L5" s="22"/>
    </row>
    <row r="6" spans="1:12" s="18" customFormat="1" ht="15" customHeight="1">
      <c r="A6" s="55"/>
      <c r="B6" s="48" t="s">
        <v>93</v>
      </c>
      <c r="C6" s="84" t="s">
        <v>85</v>
      </c>
      <c r="D6" s="117" t="s">
        <v>23</v>
      </c>
      <c r="E6" s="23">
        <v>15</v>
      </c>
      <c r="F6" s="19" t="s">
        <v>495</v>
      </c>
      <c r="G6" s="19">
        <v>6</v>
      </c>
      <c r="H6" s="19">
        <v>6</v>
      </c>
      <c r="I6" s="21">
        <f t="shared" si="0"/>
        <v>27</v>
      </c>
      <c r="J6" s="31">
        <v>27</v>
      </c>
      <c r="K6" s="31">
        <v>4</v>
      </c>
      <c r="L6" s="22"/>
    </row>
    <row r="7" spans="1:12" s="18" customFormat="1" ht="15" customHeight="1">
      <c r="A7" s="55"/>
      <c r="B7" s="48" t="s">
        <v>86</v>
      </c>
      <c r="C7" s="84" t="s">
        <v>87</v>
      </c>
      <c r="D7" s="117" t="s">
        <v>250</v>
      </c>
      <c r="E7" s="23">
        <v>9</v>
      </c>
      <c r="F7" s="19">
        <v>13</v>
      </c>
      <c r="G7" s="19" t="s">
        <v>495</v>
      </c>
      <c r="H7" s="19">
        <v>7</v>
      </c>
      <c r="I7" s="21">
        <f t="shared" si="0"/>
        <v>29</v>
      </c>
      <c r="J7" s="31">
        <v>29</v>
      </c>
      <c r="K7" s="31">
        <v>5</v>
      </c>
      <c r="L7" s="22"/>
    </row>
    <row r="8" spans="1:12" s="18" customFormat="1" ht="15" customHeight="1">
      <c r="A8" s="55"/>
      <c r="B8" s="48" t="s">
        <v>88</v>
      </c>
      <c r="C8" s="84" t="s">
        <v>74</v>
      </c>
      <c r="D8" s="117" t="s">
        <v>24</v>
      </c>
      <c r="E8" s="23">
        <v>10</v>
      </c>
      <c r="F8" s="19">
        <v>15</v>
      </c>
      <c r="G8" s="19">
        <v>5</v>
      </c>
      <c r="H8" s="19" t="s">
        <v>495</v>
      </c>
      <c r="I8" s="21">
        <f t="shared" si="0"/>
        <v>30</v>
      </c>
      <c r="J8" s="31">
        <v>30</v>
      </c>
      <c r="K8" s="31">
        <v>6</v>
      </c>
      <c r="L8" s="22"/>
    </row>
    <row r="9" spans="1:12" s="18" customFormat="1" ht="15" customHeight="1">
      <c r="A9" s="55"/>
      <c r="B9" s="48" t="s">
        <v>94</v>
      </c>
      <c r="C9" s="84" t="s">
        <v>95</v>
      </c>
      <c r="D9" s="117" t="s">
        <v>25</v>
      </c>
      <c r="E9" s="23">
        <v>16</v>
      </c>
      <c r="F9" s="19">
        <v>16</v>
      </c>
      <c r="G9" s="19">
        <v>11</v>
      </c>
      <c r="H9" s="19">
        <v>12</v>
      </c>
      <c r="I9" s="21">
        <f t="shared" si="0"/>
        <v>55</v>
      </c>
      <c r="J9" s="31">
        <v>39</v>
      </c>
      <c r="K9" s="31">
        <v>7</v>
      </c>
      <c r="L9" s="22"/>
    </row>
    <row r="10" spans="1:12" s="18" customFormat="1" ht="15" customHeight="1">
      <c r="A10" s="55"/>
      <c r="B10" s="48" t="s">
        <v>92</v>
      </c>
      <c r="C10" s="84" t="s">
        <v>83</v>
      </c>
      <c r="D10" s="117" t="s">
        <v>23</v>
      </c>
      <c r="E10" s="23">
        <v>14</v>
      </c>
      <c r="F10" s="19">
        <v>23</v>
      </c>
      <c r="G10" s="19">
        <v>19</v>
      </c>
      <c r="H10" s="19">
        <v>8</v>
      </c>
      <c r="I10" s="21">
        <f t="shared" ref="I10:I15" si="1">SUM(E10:H10)</f>
        <v>64</v>
      </c>
      <c r="J10" s="31">
        <v>41</v>
      </c>
      <c r="K10" s="31">
        <v>8</v>
      </c>
      <c r="L10" s="22"/>
    </row>
    <row r="11" spans="1:12" s="18" customFormat="1" ht="15" customHeight="1">
      <c r="A11" s="55"/>
      <c r="B11" s="48" t="s">
        <v>105</v>
      </c>
      <c r="C11" s="84" t="s">
        <v>102</v>
      </c>
      <c r="D11" s="117" t="s">
        <v>24</v>
      </c>
      <c r="E11" s="23">
        <v>24</v>
      </c>
      <c r="F11" s="19">
        <v>21</v>
      </c>
      <c r="G11" s="19">
        <v>12</v>
      </c>
      <c r="H11" s="19">
        <v>13</v>
      </c>
      <c r="I11" s="21">
        <f t="shared" si="1"/>
        <v>70</v>
      </c>
      <c r="J11" s="31">
        <v>46</v>
      </c>
      <c r="K11" s="31">
        <v>9</v>
      </c>
      <c r="L11" s="22"/>
    </row>
    <row r="12" spans="1:12" s="18" customFormat="1" ht="15" customHeight="1">
      <c r="A12" s="55"/>
      <c r="B12" s="48" t="s">
        <v>98</v>
      </c>
      <c r="C12" s="84" t="s">
        <v>99</v>
      </c>
      <c r="D12" s="117" t="s">
        <v>25</v>
      </c>
      <c r="E12" s="23">
        <v>19</v>
      </c>
      <c r="F12" s="19">
        <v>28</v>
      </c>
      <c r="G12" s="19">
        <v>13</v>
      </c>
      <c r="H12" s="19">
        <v>17</v>
      </c>
      <c r="I12" s="21">
        <f t="shared" si="1"/>
        <v>77</v>
      </c>
      <c r="J12" s="31">
        <v>49</v>
      </c>
      <c r="K12" s="31">
        <v>10</v>
      </c>
      <c r="L12" s="22"/>
    </row>
    <row r="13" spans="1:12" s="18" customFormat="1" ht="15" customHeight="1">
      <c r="A13" s="55"/>
      <c r="B13" s="48" t="s">
        <v>104</v>
      </c>
      <c r="C13" s="84" t="s">
        <v>74</v>
      </c>
      <c r="D13" s="117" t="s">
        <v>26</v>
      </c>
      <c r="E13" s="23">
        <v>23</v>
      </c>
      <c r="F13" s="19">
        <v>29</v>
      </c>
      <c r="G13" s="19">
        <v>17</v>
      </c>
      <c r="H13" s="19">
        <v>18</v>
      </c>
      <c r="I13" s="21">
        <f t="shared" si="1"/>
        <v>87</v>
      </c>
      <c r="J13" s="30">
        <v>58</v>
      </c>
      <c r="K13" s="31">
        <v>11</v>
      </c>
      <c r="L13" s="22"/>
    </row>
    <row r="14" spans="1:12" s="18" customFormat="1" ht="15" customHeight="1">
      <c r="A14" s="55"/>
      <c r="B14" s="48" t="s">
        <v>96</v>
      </c>
      <c r="C14" s="84" t="s">
        <v>74</v>
      </c>
      <c r="D14" s="117" t="s">
        <v>27</v>
      </c>
      <c r="E14" s="23">
        <v>17</v>
      </c>
      <c r="F14" s="19">
        <v>22</v>
      </c>
      <c r="G14" s="19">
        <v>20</v>
      </c>
      <c r="H14" s="19" t="s">
        <v>495</v>
      </c>
      <c r="I14" s="21">
        <f t="shared" si="1"/>
        <v>59</v>
      </c>
      <c r="J14" s="31">
        <v>59</v>
      </c>
      <c r="K14" s="31">
        <v>12</v>
      </c>
      <c r="L14" s="22"/>
    </row>
    <row r="15" spans="1:12" s="18" customFormat="1" ht="15" customHeight="1">
      <c r="A15" s="55"/>
      <c r="B15" s="48" t="s">
        <v>101</v>
      </c>
      <c r="C15" s="84" t="s">
        <v>102</v>
      </c>
      <c r="D15" s="117" t="s">
        <v>24</v>
      </c>
      <c r="E15" s="23">
        <v>21</v>
      </c>
      <c r="F15" s="19">
        <v>26</v>
      </c>
      <c r="G15" s="19">
        <v>23</v>
      </c>
      <c r="H15" s="19">
        <v>45</v>
      </c>
      <c r="I15" s="21">
        <f t="shared" si="1"/>
        <v>115</v>
      </c>
      <c r="J15" s="31">
        <v>70</v>
      </c>
      <c r="K15" s="31">
        <v>13</v>
      </c>
      <c r="L15" s="22"/>
    </row>
    <row r="16" spans="1:12" s="18" customFormat="1" ht="15" customHeight="1">
      <c r="A16" s="55"/>
      <c r="B16" s="48" t="s">
        <v>106</v>
      </c>
      <c r="C16" s="84" t="s">
        <v>77</v>
      </c>
      <c r="D16" s="117" t="s">
        <v>29</v>
      </c>
      <c r="E16" s="23">
        <v>25</v>
      </c>
      <c r="F16" s="19">
        <v>25</v>
      </c>
      <c r="G16" s="19" t="s">
        <v>495</v>
      </c>
      <c r="H16" s="19">
        <v>25</v>
      </c>
      <c r="I16" s="21">
        <f t="shared" si="0"/>
        <v>75</v>
      </c>
      <c r="J16" s="31">
        <v>75</v>
      </c>
      <c r="K16" s="31">
        <v>14</v>
      </c>
      <c r="L16" s="22"/>
    </row>
    <row r="17" spans="1:12" s="18" customFormat="1" ht="15" customHeight="1">
      <c r="A17" s="55"/>
      <c r="B17" s="48" t="s">
        <v>118</v>
      </c>
      <c r="C17" s="84" t="s">
        <v>119</v>
      </c>
      <c r="D17" s="117" t="s">
        <v>25</v>
      </c>
      <c r="E17" s="23">
        <v>34</v>
      </c>
      <c r="F17" s="19" t="s">
        <v>495</v>
      </c>
      <c r="G17" s="19">
        <v>16</v>
      </c>
      <c r="H17" s="21">
        <v>27</v>
      </c>
      <c r="I17" s="21">
        <f>SUM(E17:H17)</f>
        <v>77</v>
      </c>
      <c r="J17" s="31">
        <v>77</v>
      </c>
      <c r="K17" s="31">
        <v>15</v>
      </c>
      <c r="L17" s="22"/>
    </row>
    <row r="18" spans="1:12" s="18" customFormat="1" ht="15" customHeight="1">
      <c r="A18" s="55"/>
      <c r="B18" s="48" t="s">
        <v>111</v>
      </c>
      <c r="C18" s="84" t="s">
        <v>112</v>
      </c>
      <c r="D18" s="117" t="s">
        <v>25</v>
      </c>
      <c r="E18" s="23">
        <v>28</v>
      </c>
      <c r="F18" s="19">
        <v>37</v>
      </c>
      <c r="G18" s="19">
        <v>27</v>
      </c>
      <c r="H18" s="21">
        <v>24</v>
      </c>
      <c r="I18" s="21">
        <f>SUM(E18:H18)</f>
        <v>116</v>
      </c>
      <c r="J18" s="31">
        <v>79</v>
      </c>
      <c r="K18" s="31">
        <v>16</v>
      </c>
      <c r="L18" s="22"/>
    </row>
    <row r="19" spans="1:12" s="18" customFormat="1" ht="15" customHeight="1">
      <c r="A19" s="55"/>
      <c r="B19" s="48" t="s">
        <v>113</v>
      </c>
      <c r="C19" s="84" t="s">
        <v>95</v>
      </c>
      <c r="D19" s="117" t="s">
        <v>26</v>
      </c>
      <c r="E19" s="23">
        <v>29</v>
      </c>
      <c r="F19" s="19">
        <v>36</v>
      </c>
      <c r="G19" s="19">
        <v>28</v>
      </c>
      <c r="H19" s="19">
        <v>28</v>
      </c>
      <c r="I19" s="21">
        <f t="shared" ref="I19" si="2">SUM(E19:H19)</f>
        <v>121</v>
      </c>
      <c r="J19" s="31">
        <v>85</v>
      </c>
      <c r="K19" s="31">
        <v>17</v>
      </c>
      <c r="L19" s="22"/>
    </row>
    <row r="20" spans="1:12" s="18" customFormat="1" ht="15" customHeight="1">
      <c r="A20" s="55"/>
      <c r="B20" s="48" t="s">
        <v>114</v>
      </c>
      <c r="C20" s="84" t="s">
        <v>74</v>
      </c>
      <c r="D20" s="117" t="s">
        <v>26</v>
      </c>
      <c r="E20" s="23">
        <v>30</v>
      </c>
      <c r="F20" s="19">
        <v>34</v>
      </c>
      <c r="G20" s="19">
        <v>22</v>
      </c>
      <c r="H20" s="19">
        <v>32</v>
      </c>
      <c r="I20" s="21">
        <f t="shared" ref="I20:I29" si="3">SUM(E20:H20)</f>
        <v>118</v>
      </c>
      <c r="J20" s="31">
        <v>86</v>
      </c>
      <c r="K20" s="31">
        <v>18</v>
      </c>
      <c r="L20" s="22"/>
    </row>
    <row r="21" spans="1:12" s="18" customFormat="1" ht="15" customHeight="1">
      <c r="A21" s="55"/>
      <c r="B21" s="48" t="s">
        <v>503</v>
      </c>
      <c r="C21" s="84" t="s">
        <v>85</v>
      </c>
      <c r="D21" s="117" t="s">
        <v>22</v>
      </c>
      <c r="E21" s="23" t="s">
        <v>495</v>
      </c>
      <c r="F21" s="19">
        <v>44</v>
      </c>
      <c r="G21" s="19">
        <v>25</v>
      </c>
      <c r="H21" s="21">
        <v>19</v>
      </c>
      <c r="I21" s="21">
        <f t="shared" si="3"/>
        <v>88</v>
      </c>
      <c r="J21" s="30">
        <v>88</v>
      </c>
      <c r="K21" s="31">
        <v>19</v>
      </c>
    </row>
    <row r="22" spans="1:12" s="18" customFormat="1" ht="15" customHeight="1">
      <c r="A22" s="55"/>
      <c r="B22" s="52" t="s">
        <v>535</v>
      </c>
      <c r="C22" s="88" t="s">
        <v>206</v>
      </c>
      <c r="D22" s="21" t="s">
        <v>25</v>
      </c>
      <c r="E22" s="23" t="s">
        <v>495</v>
      </c>
      <c r="F22" s="23">
        <v>35</v>
      </c>
      <c r="G22" s="19">
        <v>26</v>
      </c>
      <c r="H22" s="19">
        <v>30</v>
      </c>
      <c r="I22" s="21">
        <f t="shared" si="3"/>
        <v>91</v>
      </c>
      <c r="J22" s="30">
        <v>91</v>
      </c>
      <c r="K22" s="31">
        <v>20</v>
      </c>
    </row>
    <row r="23" spans="1:12" s="18" customFormat="1" ht="15" customHeight="1">
      <c r="A23" s="55"/>
      <c r="B23" s="48" t="s">
        <v>126</v>
      </c>
      <c r="C23" s="84" t="s">
        <v>110</v>
      </c>
      <c r="D23" s="117" t="s">
        <v>24</v>
      </c>
      <c r="E23" s="23">
        <v>41</v>
      </c>
      <c r="F23" s="19">
        <v>47</v>
      </c>
      <c r="G23" s="19">
        <v>35</v>
      </c>
      <c r="H23" s="19">
        <v>23</v>
      </c>
      <c r="I23" s="21">
        <f t="shared" si="3"/>
        <v>146</v>
      </c>
      <c r="J23" s="31">
        <v>99</v>
      </c>
      <c r="K23" s="31">
        <v>21</v>
      </c>
    </row>
    <row r="24" spans="1:12" s="18" customFormat="1" ht="15" customHeight="1">
      <c r="A24" s="55"/>
      <c r="B24" s="48" t="s">
        <v>124</v>
      </c>
      <c r="C24" s="84" t="s">
        <v>99</v>
      </c>
      <c r="D24" s="117" t="s">
        <v>24</v>
      </c>
      <c r="E24" s="23">
        <v>39</v>
      </c>
      <c r="F24" s="19">
        <v>40</v>
      </c>
      <c r="G24" s="19">
        <v>33</v>
      </c>
      <c r="H24" s="21">
        <v>33</v>
      </c>
      <c r="I24" s="21">
        <f t="shared" si="3"/>
        <v>145</v>
      </c>
      <c r="J24" s="31">
        <v>105</v>
      </c>
      <c r="K24" s="31">
        <v>22</v>
      </c>
    </row>
    <row r="25" spans="1:12" s="18" customFormat="1" ht="15" customHeight="1">
      <c r="A25" s="55"/>
      <c r="B25" s="48" t="s">
        <v>117</v>
      </c>
      <c r="C25" s="84" t="s">
        <v>110</v>
      </c>
      <c r="D25" s="117" t="s">
        <v>23</v>
      </c>
      <c r="E25" s="23">
        <v>33</v>
      </c>
      <c r="F25" s="19">
        <v>39</v>
      </c>
      <c r="G25" s="19" t="s">
        <v>495</v>
      </c>
      <c r="H25" s="21">
        <v>35</v>
      </c>
      <c r="I25" s="21">
        <f t="shared" si="3"/>
        <v>107</v>
      </c>
      <c r="J25" s="31">
        <v>107</v>
      </c>
      <c r="K25" s="31">
        <v>23</v>
      </c>
      <c r="L25" s="22"/>
    </row>
    <row r="26" spans="1:12" s="18" customFormat="1" ht="15" customHeight="1">
      <c r="A26" s="55"/>
      <c r="B26" s="48" t="s">
        <v>155</v>
      </c>
      <c r="C26" s="84" t="s">
        <v>140</v>
      </c>
      <c r="D26" s="117" t="s">
        <v>23</v>
      </c>
      <c r="E26" s="23">
        <v>65</v>
      </c>
      <c r="F26" s="19">
        <v>71</v>
      </c>
      <c r="G26" s="19">
        <v>32</v>
      </c>
      <c r="H26" s="19">
        <v>26</v>
      </c>
      <c r="I26" s="21">
        <f t="shared" si="3"/>
        <v>194</v>
      </c>
      <c r="J26" s="31">
        <v>123</v>
      </c>
      <c r="K26" s="31">
        <v>24</v>
      </c>
      <c r="L26" s="22"/>
    </row>
    <row r="27" spans="1:12" s="18" customFormat="1" ht="15" customHeight="1">
      <c r="A27" s="55"/>
      <c r="B27" s="61" t="s">
        <v>539</v>
      </c>
      <c r="C27" s="86" t="s">
        <v>87</v>
      </c>
      <c r="D27" s="124" t="s">
        <v>26</v>
      </c>
      <c r="E27" s="23" t="s">
        <v>495</v>
      </c>
      <c r="F27" s="19">
        <v>50</v>
      </c>
      <c r="G27" s="19">
        <v>37</v>
      </c>
      <c r="H27" s="19">
        <v>37</v>
      </c>
      <c r="I27" s="21">
        <f t="shared" si="3"/>
        <v>124</v>
      </c>
      <c r="J27" s="31">
        <v>124</v>
      </c>
      <c r="K27" s="31">
        <v>25</v>
      </c>
      <c r="L27" s="22"/>
    </row>
    <row r="28" spans="1:12" s="18" customFormat="1" ht="15" customHeight="1">
      <c r="A28" s="55"/>
      <c r="B28" s="61" t="s">
        <v>537</v>
      </c>
      <c r="C28" s="86" t="s">
        <v>112</v>
      </c>
      <c r="D28" s="124" t="s">
        <v>24</v>
      </c>
      <c r="E28" s="23" t="s">
        <v>495</v>
      </c>
      <c r="F28" s="19">
        <v>48</v>
      </c>
      <c r="G28" s="19">
        <v>38</v>
      </c>
      <c r="H28" s="19">
        <v>39</v>
      </c>
      <c r="I28" s="21">
        <f t="shared" si="3"/>
        <v>125</v>
      </c>
      <c r="J28" s="31">
        <v>125</v>
      </c>
      <c r="K28" s="31">
        <v>26</v>
      </c>
      <c r="L28" s="22"/>
    </row>
    <row r="29" spans="1:12" s="18" customFormat="1" ht="15" customHeight="1">
      <c r="A29" s="55"/>
      <c r="B29" s="48" t="s">
        <v>123</v>
      </c>
      <c r="C29" s="84" t="s">
        <v>87</v>
      </c>
      <c r="D29" s="117" t="s">
        <v>23</v>
      </c>
      <c r="E29" s="23">
        <v>38</v>
      </c>
      <c r="F29" s="19">
        <v>52</v>
      </c>
      <c r="G29" s="19">
        <v>43</v>
      </c>
      <c r="H29" s="21" t="s">
        <v>495</v>
      </c>
      <c r="I29" s="21">
        <f t="shared" si="3"/>
        <v>133</v>
      </c>
      <c r="J29" s="31">
        <v>133</v>
      </c>
      <c r="K29" s="31">
        <v>27</v>
      </c>
      <c r="L29" s="22"/>
    </row>
    <row r="30" spans="1:12" s="18" customFormat="1" ht="15" customHeight="1">
      <c r="A30" s="55"/>
      <c r="B30" s="48" t="s">
        <v>156</v>
      </c>
      <c r="C30" s="84" t="s">
        <v>81</v>
      </c>
      <c r="D30" s="117" t="s">
        <v>22</v>
      </c>
      <c r="E30" s="23">
        <v>66</v>
      </c>
      <c r="F30" s="19">
        <v>60</v>
      </c>
      <c r="G30" s="19">
        <v>39</v>
      </c>
      <c r="H30" s="19">
        <v>42</v>
      </c>
      <c r="I30" s="21">
        <f t="shared" ref="I30" si="4">SUM(E30:H30)</f>
        <v>207</v>
      </c>
      <c r="J30" s="31">
        <v>141</v>
      </c>
      <c r="K30" s="31">
        <v>28</v>
      </c>
      <c r="L30" s="22"/>
    </row>
    <row r="31" spans="1:12" s="18" customFormat="1" ht="15" customHeight="1">
      <c r="A31" s="55"/>
      <c r="B31" s="48" t="s">
        <v>141</v>
      </c>
      <c r="C31" s="84" t="s">
        <v>87</v>
      </c>
      <c r="D31" s="117" t="s">
        <v>27</v>
      </c>
      <c r="E31" s="23">
        <v>53</v>
      </c>
      <c r="F31" s="19" t="s">
        <v>495</v>
      </c>
      <c r="G31" s="19">
        <v>46</v>
      </c>
      <c r="H31" s="19">
        <v>43</v>
      </c>
      <c r="I31" s="21">
        <f>SUM(E31:H31)</f>
        <v>142</v>
      </c>
      <c r="J31" s="31">
        <v>142</v>
      </c>
      <c r="K31" s="31">
        <v>29</v>
      </c>
      <c r="L31" s="22"/>
    </row>
    <row r="32" spans="1:12" s="18" customFormat="1" ht="15" customHeight="1">
      <c r="A32" s="55"/>
      <c r="B32" s="48" t="s">
        <v>138</v>
      </c>
      <c r="C32" s="84" t="s">
        <v>77</v>
      </c>
      <c r="D32" s="117" t="s">
        <v>26</v>
      </c>
      <c r="E32" s="23">
        <v>51</v>
      </c>
      <c r="F32" s="19">
        <v>57</v>
      </c>
      <c r="G32" s="19">
        <v>36</v>
      </c>
      <c r="H32" s="21" t="s">
        <v>495</v>
      </c>
      <c r="I32" s="21">
        <f t="shared" ref="I32:I41" si="5">SUM(E32:H32)</f>
        <v>144</v>
      </c>
      <c r="J32" s="31">
        <v>144</v>
      </c>
      <c r="K32" s="31">
        <v>30</v>
      </c>
      <c r="L32" s="22"/>
    </row>
    <row r="33" spans="1:12" s="18" customFormat="1" ht="15" customHeight="1">
      <c r="A33" s="55"/>
      <c r="B33" s="48" t="s">
        <v>128</v>
      </c>
      <c r="C33" s="84" t="s">
        <v>129</v>
      </c>
      <c r="D33" s="117" t="s">
        <v>23</v>
      </c>
      <c r="E33" s="23">
        <v>43</v>
      </c>
      <c r="F33" s="19">
        <v>51</v>
      </c>
      <c r="G33" s="19">
        <v>54</v>
      </c>
      <c r="H33" s="19">
        <v>53</v>
      </c>
      <c r="I33" s="21">
        <f t="shared" si="5"/>
        <v>201</v>
      </c>
      <c r="J33" s="31">
        <v>147</v>
      </c>
      <c r="K33" s="31">
        <v>31</v>
      </c>
      <c r="L33" s="22"/>
    </row>
    <row r="34" spans="1:12" s="18" customFormat="1" ht="15" customHeight="1">
      <c r="A34" s="55"/>
      <c r="B34" s="48" t="s">
        <v>144</v>
      </c>
      <c r="C34" s="84" t="s">
        <v>87</v>
      </c>
      <c r="D34" s="117" t="s">
        <v>27</v>
      </c>
      <c r="E34" s="23">
        <v>56</v>
      </c>
      <c r="F34" s="19">
        <v>62</v>
      </c>
      <c r="G34" s="19">
        <v>49</v>
      </c>
      <c r="H34" s="19">
        <v>46</v>
      </c>
      <c r="I34" s="21">
        <f t="shared" si="5"/>
        <v>213</v>
      </c>
      <c r="J34" s="31">
        <v>151</v>
      </c>
      <c r="K34" s="31">
        <v>32</v>
      </c>
      <c r="L34" s="22"/>
    </row>
    <row r="35" spans="1:12" s="18" customFormat="1" ht="15" customHeight="1">
      <c r="A35" s="55"/>
      <c r="B35" s="48" t="s">
        <v>143</v>
      </c>
      <c r="C35" s="84" t="s">
        <v>110</v>
      </c>
      <c r="D35" s="117" t="s">
        <v>24</v>
      </c>
      <c r="E35" s="23">
        <v>55</v>
      </c>
      <c r="F35" s="19">
        <v>55</v>
      </c>
      <c r="G35" s="19">
        <v>47</v>
      </c>
      <c r="H35" s="19" t="s">
        <v>495</v>
      </c>
      <c r="I35" s="21">
        <f t="shared" si="5"/>
        <v>157</v>
      </c>
      <c r="J35" s="31">
        <v>157</v>
      </c>
      <c r="K35" s="31">
        <v>33</v>
      </c>
      <c r="L35" s="22"/>
    </row>
    <row r="36" spans="1:12" s="18" customFormat="1" ht="15" customHeight="1">
      <c r="A36" s="55"/>
      <c r="B36" s="48" t="s">
        <v>146</v>
      </c>
      <c r="C36" s="84" t="s">
        <v>99</v>
      </c>
      <c r="D36" s="117" t="s">
        <v>26</v>
      </c>
      <c r="E36" s="23">
        <v>58</v>
      </c>
      <c r="F36" s="19">
        <v>59</v>
      </c>
      <c r="G36" s="19">
        <v>50</v>
      </c>
      <c r="H36" s="19">
        <v>49</v>
      </c>
      <c r="I36" s="21">
        <f t="shared" si="5"/>
        <v>216</v>
      </c>
      <c r="J36" s="31">
        <v>158</v>
      </c>
      <c r="K36" s="31">
        <v>34</v>
      </c>
      <c r="L36" s="22"/>
    </row>
    <row r="37" spans="1:12" s="18" customFormat="1" ht="15" customHeight="1">
      <c r="A37" s="55"/>
      <c r="B37" s="48" t="s">
        <v>183</v>
      </c>
      <c r="C37" s="84" t="s">
        <v>85</v>
      </c>
      <c r="D37" s="117" t="s">
        <v>23</v>
      </c>
      <c r="E37" s="23">
        <v>91</v>
      </c>
      <c r="F37" s="19">
        <v>86</v>
      </c>
      <c r="G37" s="19">
        <v>48</v>
      </c>
      <c r="H37" s="19">
        <v>44</v>
      </c>
      <c r="I37" s="21">
        <f t="shared" si="5"/>
        <v>269</v>
      </c>
      <c r="J37" s="31">
        <v>178</v>
      </c>
      <c r="K37" s="31">
        <v>35</v>
      </c>
      <c r="L37" s="22"/>
    </row>
    <row r="38" spans="1:12" s="18" customFormat="1" ht="15" customHeight="1">
      <c r="A38" s="55"/>
      <c r="B38" s="48" t="s">
        <v>151</v>
      </c>
      <c r="C38" s="84" t="s">
        <v>152</v>
      </c>
      <c r="D38" s="117" t="s">
        <v>26</v>
      </c>
      <c r="E38" s="23">
        <v>62</v>
      </c>
      <c r="F38" s="19">
        <v>79</v>
      </c>
      <c r="G38" s="19">
        <v>57</v>
      </c>
      <c r="H38" s="19">
        <v>52</v>
      </c>
      <c r="I38" s="21">
        <f t="shared" si="5"/>
        <v>250</v>
      </c>
      <c r="J38" s="31">
        <v>179</v>
      </c>
      <c r="K38" s="31">
        <v>36</v>
      </c>
      <c r="L38" s="22"/>
    </row>
    <row r="39" spans="1:12" s="18" customFormat="1" ht="15" customHeight="1">
      <c r="A39" s="55"/>
      <c r="B39" s="48" t="s">
        <v>149</v>
      </c>
      <c r="C39" s="84" t="s">
        <v>87</v>
      </c>
      <c r="D39" s="117" t="s">
        <v>23</v>
      </c>
      <c r="E39" s="23">
        <v>60</v>
      </c>
      <c r="F39" s="19">
        <v>75</v>
      </c>
      <c r="G39" s="19">
        <v>51</v>
      </c>
      <c r="H39" s="19">
        <v>57</v>
      </c>
      <c r="I39" s="21">
        <f t="shared" si="5"/>
        <v>243</v>
      </c>
      <c r="J39" s="31">
        <v>183</v>
      </c>
      <c r="K39" s="31">
        <v>37</v>
      </c>
      <c r="L39" s="22"/>
    </row>
    <row r="40" spans="1:12" s="18" customFormat="1" ht="15" customHeight="1">
      <c r="A40" s="55"/>
      <c r="B40" s="48" t="s">
        <v>163</v>
      </c>
      <c r="C40" s="84" t="s">
        <v>148</v>
      </c>
      <c r="D40" s="117" t="s">
        <v>23</v>
      </c>
      <c r="E40" s="23">
        <v>72</v>
      </c>
      <c r="F40" s="19">
        <v>72</v>
      </c>
      <c r="G40" s="19" t="s">
        <v>495</v>
      </c>
      <c r="H40" s="19">
        <v>41</v>
      </c>
      <c r="I40" s="21">
        <f t="shared" si="5"/>
        <v>185</v>
      </c>
      <c r="J40" s="31">
        <v>185</v>
      </c>
      <c r="K40" s="31">
        <v>38</v>
      </c>
      <c r="L40" s="22"/>
    </row>
    <row r="41" spans="1:12" s="18" customFormat="1" ht="15" customHeight="1">
      <c r="A41" s="55"/>
      <c r="B41" s="48" t="s">
        <v>153</v>
      </c>
      <c r="C41" s="84" t="s">
        <v>81</v>
      </c>
      <c r="D41" s="117" t="s">
        <v>23</v>
      </c>
      <c r="E41" s="23">
        <v>63</v>
      </c>
      <c r="F41" s="19" t="s">
        <v>495</v>
      </c>
      <c r="G41" s="19">
        <v>52</v>
      </c>
      <c r="H41" s="19">
        <v>70</v>
      </c>
      <c r="I41" s="21">
        <f t="shared" si="5"/>
        <v>185</v>
      </c>
      <c r="J41" s="30">
        <v>185</v>
      </c>
      <c r="K41" s="31">
        <v>39</v>
      </c>
      <c r="L41" s="22"/>
    </row>
    <row r="42" spans="1:12" s="18" customFormat="1" ht="15" customHeight="1">
      <c r="A42" s="55"/>
      <c r="B42" s="48" t="s">
        <v>154</v>
      </c>
      <c r="C42" s="84" t="s">
        <v>102</v>
      </c>
      <c r="D42" s="117" t="s">
        <v>25</v>
      </c>
      <c r="E42" s="23">
        <v>64</v>
      </c>
      <c r="F42" s="19">
        <v>64</v>
      </c>
      <c r="G42" s="19" t="s">
        <v>495</v>
      </c>
      <c r="H42" s="19">
        <v>58</v>
      </c>
      <c r="I42" s="21">
        <f>SUM(E42:H42)</f>
        <v>186</v>
      </c>
      <c r="J42" s="31">
        <v>186</v>
      </c>
      <c r="K42" s="31">
        <v>40</v>
      </c>
      <c r="L42" s="22"/>
    </row>
    <row r="43" spans="1:12" s="18" customFormat="1" ht="15" customHeight="1">
      <c r="A43" s="55"/>
      <c r="B43" s="48" t="s">
        <v>162</v>
      </c>
      <c r="C43" s="84" t="s">
        <v>108</v>
      </c>
      <c r="D43" s="117" t="s">
        <v>25</v>
      </c>
      <c r="E43" s="23">
        <v>71</v>
      </c>
      <c r="F43" s="19">
        <v>68</v>
      </c>
      <c r="G43" s="19">
        <v>53</v>
      </c>
      <c r="H43" s="19" t="s">
        <v>495</v>
      </c>
      <c r="I43" s="21">
        <f t="shared" ref="I43:I44" si="6">SUM(E43:H43)</f>
        <v>192</v>
      </c>
      <c r="J43" s="31">
        <v>192</v>
      </c>
      <c r="K43" s="31">
        <v>41</v>
      </c>
      <c r="L43" s="22"/>
    </row>
    <row r="44" spans="1:12" s="18" customFormat="1" ht="15" customHeight="1">
      <c r="A44" s="55"/>
      <c r="B44" s="48" t="s">
        <v>188</v>
      </c>
      <c r="C44" s="84" t="s">
        <v>83</v>
      </c>
      <c r="D44" s="117" t="s">
        <v>22</v>
      </c>
      <c r="E44" s="23">
        <v>96</v>
      </c>
      <c r="F44" s="19">
        <v>106</v>
      </c>
      <c r="G44" s="19">
        <v>62</v>
      </c>
      <c r="H44" s="23">
        <v>51</v>
      </c>
      <c r="I44" s="21">
        <f t="shared" si="6"/>
        <v>315</v>
      </c>
      <c r="J44" s="31">
        <v>209</v>
      </c>
      <c r="K44" s="31">
        <v>42</v>
      </c>
      <c r="L44" s="22"/>
    </row>
    <row r="45" spans="1:12" s="18" customFormat="1" ht="15" customHeight="1">
      <c r="A45" s="55"/>
      <c r="B45" s="48" t="s">
        <v>157</v>
      </c>
      <c r="C45" s="84" t="s">
        <v>112</v>
      </c>
      <c r="D45" s="117" t="s">
        <v>26</v>
      </c>
      <c r="E45" s="23">
        <v>67</v>
      </c>
      <c r="F45" s="19">
        <v>80</v>
      </c>
      <c r="G45" s="19" t="s">
        <v>495</v>
      </c>
      <c r="H45" s="19">
        <v>62</v>
      </c>
      <c r="I45" s="21">
        <f t="shared" ref="I45:I76" si="7">SUM(E45:H45)</f>
        <v>209</v>
      </c>
      <c r="J45" s="31">
        <v>209</v>
      </c>
      <c r="K45" s="31">
        <v>43</v>
      </c>
      <c r="L45" s="22"/>
    </row>
    <row r="46" spans="1:12" s="18" customFormat="1" ht="15" customHeight="1">
      <c r="A46" s="55"/>
      <c r="B46" s="48" t="s">
        <v>172</v>
      </c>
      <c r="C46" s="84" t="s">
        <v>102</v>
      </c>
      <c r="D46" s="117" t="s">
        <v>23</v>
      </c>
      <c r="E46" s="23">
        <v>81</v>
      </c>
      <c r="F46" s="19">
        <v>114</v>
      </c>
      <c r="G46" s="19">
        <v>68</v>
      </c>
      <c r="H46" s="19">
        <v>66</v>
      </c>
      <c r="I46" s="21">
        <f t="shared" si="7"/>
        <v>329</v>
      </c>
      <c r="J46" s="31">
        <v>215</v>
      </c>
      <c r="K46" s="31">
        <v>44</v>
      </c>
      <c r="L46" s="22"/>
    </row>
    <row r="47" spans="1:12" s="18" customFormat="1" ht="15" customHeight="1">
      <c r="A47" s="55"/>
      <c r="B47" s="48" t="s">
        <v>205</v>
      </c>
      <c r="C47" s="84" t="s">
        <v>206</v>
      </c>
      <c r="D47" s="117" t="s">
        <v>25</v>
      </c>
      <c r="E47" s="23">
        <v>113</v>
      </c>
      <c r="F47" s="19">
        <v>92</v>
      </c>
      <c r="G47" s="19">
        <v>73</v>
      </c>
      <c r="H47" s="19">
        <v>71</v>
      </c>
      <c r="I47" s="21">
        <f t="shared" si="7"/>
        <v>349</v>
      </c>
      <c r="J47" s="30">
        <v>236</v>
      </c>
      <c r="K47" s="31">
        <v>45</v>
      </c>
      <c r="L47" s="22"/>
    </row>
    <row r="48" spans="1:12" s="18" customFormat="1" ht="15" customHeight="1">
      <c r="A48" s="55"/>
      <c r="B48" s="48" t="s">
        <v>186</v>
      </c>
      <c r="C48" s="84" t="s">
        <v>95</v>
      </c>
      <c r="D48" s="117" t="s">
        <v>23</v>
      </c>
      <c r="E48" s="23">
        <v>94</v>
      </c>
      <c r="F48" s="19">
        <v>91</v>
      </c>
      <c r="G48" s="19">
        <v>60</v>
      </c>
      <c r="H48" s="23" t="s">
        <v>495</v>
      </c>
      <c r="I48" s="21">
        <f t="shared" si="7"/>
        <v>245</v>
      </c>
      <c r="J48" s="30">
        <v>245</v>
      </c>
      <c r="K48" s="31">
        <v>46</v>
      </c>
      <c r="L48" s="22"/>
    </row>
    <row r="49" spans="1:12" s="18" customFormat="1" ht="15" customHeight="1">
      <c r="A49" s="55"/>
      <c r="B49" s="48" t="s">
        <v>175</v>
      </c>
      <c r="C49" s="84" t="s">
        <v>148</v>
      </c>
      <c r="D49" s="117" t="s">
        <v>29</v>
      </c>
      <c r="E49" s="23">
        <v>84</v>
      </c>
      <c r="F49" s="19">
        <v>103</v>
      </c>
      <c r="G49" s="19" t="s">
        <v>495</v>
      </c>
      <c r="H49" s="19">
        <v>67</v>
      </c>
      <c r="I49" s="21">
        <f t="shared" si="7"/>
        <v>254</v>
      </c>
      <c r="J49" s="31">
        <v>254</v>
      </c>
      <c r="K49" s="31">
        <v>47</v>
      </c>
      <c r="L49" s="22"/>
    </row>
    <row r="50" spans="1:12" s="18" customFormat="1" ht="15" customHeight="1">
      <c r="A50" s="55"/>
      <c r="B50" s="48" t="s">
        <v>173</v>
      </c>
      <c r="C50" s="84" t="s">
        <v>99</v>
      </c>
      <c r="D50" s="117" t="s">
        <v>25</v>
      </c>
      <c r="E50" s="23">
        <v>82</v>
      </c>
      <c r="F50" s="19">
        <v>87</v>
      </c>
      <c r="G50" s="19">
        <v>91</v>
      </c>
      <c r="H50" s="19">
        <v>88</v>
      </c>
      <c r="I50" s="21">
        <f t="shared" si="7"/>
        <v>348</v>
      </c>
      <c r="J50" s="31">
        <v>257</v>
      </c>
      <c r="K50" s="31">
        <v>48</v>
      </c>
      <c r="L50" s="22"/>
    </row>
    <row r="51" spans="1:12" s="18" customFormat="1" ht="15" customHeight="1">
      <c r="A51" s="55"/>
      <c r="B51" s="48" t="s">
        <v>218</v>
      </c>
      <c r="C51" s="84" t="s">
        <v>83</v>
      </c>
      <c r="D51" s="117" t="s">
        <v>22</v>
      </c>
      <c r="E51" s="23">
        <v>125</v>
      </c>
      <c r="F51" s="23">
        <v>104</v>
      </c>
      <c r="G51" s="19">
        <v>79</v>
      </c>
      <c r="H51" s="19">
        <v>77</v>
      </c>
      <c r="I51" s="21">
        <f t="shared" si="7"/>
        <v>385</v>
      </c>
      <c r="J51" s="31">
        <v>260</v>
      </c>
      <c r="K51" s="31">
        <v>49</v>
      </c>
      <c r="L51" s="22"/>
    </row>
    <row r="52" spans="1:12" s="18" customFormat="1" ht="15" customHeight="1">
      <c r="A52" s="55"/>
      <c r="B52" s="48" t="s">
        <v>179</v>
      </c>
      <c r="C52" s="84" t="s">
        <v>112</v>
      </c>
      <c r="D52" s="117" t="s">
        <v>25</v>
      </c>
      <c r="E52" s="23">
        <v>88</v>
      </c>
      <c r="F52" s="19">
        <v>102</v>
      </c>
      <c r="G52" s="19">
        <v>75</v>
      </c>
      <c r="H52" s="19" t="s">
        <v>495</v>
      </c>
      <c r="I52" s="21">
        <f t="shared" si="7"/>
        <v>265</v>
      </c>
      <c r="J52" s="31">
        <v>265</v>
      </c>
      <c r="K52" s="31">
        <v>50</v>
      </c>
      <c r="L52" s="22"/>
    </row>
    <row r="53" spans="1:12" s="18" customFormat="1" ht="15" customHeight="1">
      <c r="A53" s="55"/>
      <c r="B53" s="48" t="s">
        <v>192</v>
      </c>
      <c r="C53" s="84" t="s">
        <v>129</v>
      </c>
      <c r="D53" s="117" t="s">
        <v>28</v>
      </c>
      <c r="E53" s="23">
        <v>100</v>
      </c>
      <c r="F53" s="19">
        <v>105</v>
      </c>
      <c r="G53" s="19">
        <v>85</v>
      </c>
      <c r="H53" s="23">
        <v>89</v>
      </c>
      <c r="I53" s="21">
        <f t="shared" si="7"/>
        <v>379</v>
      </c>
      <c r="J53" s="31">
        <v>274</v>
      </c>
      <c r="K53" s="31">
        <v>51</v>
      </c>
      <c r="L53" s="22"/>
    </row>
    <row r="54" spans="1:12" s="18" customFormat="1" ht="15" customHeight="1">
      <c r="A54" s="55"/>
      <c r="B54" s="48" t="s">
        <v>178</v>
      </c>
      <c r="C54" s="84" t="s">
        <v>81</v>
      </c>
      <c r="D54" s="117" t="s">
        <v>22</v>
      </c>
      <c r="E54" s="23">
        <v>87</v>
      </c>
      <c r="F54" s="19">
        <v>84</v>
      </c>
      <c r="G54" s="19">
        <v>108</v>
      </c>
      <c r="H54" s="19">
        <v>64</v>
      </c>
      <c r="I54" s="21">
        <f t="shared" si="7"/>
        <v>343</v>
      </c>
      <c r="J54" s="31">
        <v>235</v>
      </c>
      <c r="K54" s="31">
        <v>52</v>
      </c>
      <c r="L54" s="22"/>
    </row>
    <row r="55" spans="1:12" s="18" customFormat="1" ht="15" customHeight="1">
      <c r="A55" s="55"/>
      <c r="B55" s="48" t="s">
        <v>198</v>
      </c>
      <c r="C55" s="84" t="s">
        <v>77</v>
      </c>
      <c r="D55" s="117" t="s">
        <v>28</v>
      </c>
      <c r="E55" s="23">
        <v>106</v>
      </c>
      <c r="F55" s="19">
        <v>95</v>
      </c>
      <c r="G55" s="19" t="s">
        <v>495</v>
      </c>
      <c r="H55" s="23">
        <v>80</v>
      </c>
      <c r="I55" s="21">
        <f t="shared" si="7"/>
        <v>281</v>
      </c>
      <c r="J55" s="30">
        <v>281</v>
      </c>
      <c r="K55" s="31">
        <v>53</v>
      </c>
      <c r="L55" s="22"/>
    </row>
    <row r="56" spans="1:12" s="18" customFormat="1" ht="15" customHeight="1">
      <c r="A56" s="55"/>
      <c r="B56" s="48" t="s">
        <v>201</v>
      </c>
      <c r="C56" s="84" t="s">
        <v>95</v>
      </c>
      <c r="D56" s="117" t="s">
        <v>25</v>
      </c>
      <c r="E56" s="23">
        <v>109</v>
      </c>
      <c r="F56" s="19">
        <v>111</v>
      </c>
      <c r="G56" s="19">
        <v>67</v>
      </c>
      <c r="H56" s="19" t="s">
        <v>495</v>
      </c>
      <c r="I56" s="21">
        <f t="shared" si="7"/>
        <v>287</v>
      </c>
      <c r="J56" s="30">
        <v>287</v>
      </c>
      <c r="K56" s="31">
        <v>54</v>
      </c>
      <c r="L56" s="22"/>
    </row>
    <row r="57" spans="1:12" s="18" customFormat="1" ht="15" customHeight="1">
      <c r="A57" s="55"/>
      <c r="B57" s="48" t="s">
        <v>557</v>
      </c>
      <c r="C57" s="84" t="s">
        <v>206</v>
      </c>
      <c r="D57" s="117" t="s">
        <v>24</v>
      </c>
      <c r="E57" s="23" t="s">
        <v>495</v>
      </c>
      <c r="F57" s="19">
        <v>121</v>
      </c>
      <c r="G57" s="19">
        <v>81</v>
      </c>
      <c r="H57" s="23">
        <v>85</v>
      </c>
      <c r="I57" s="21">
        <f t="shared" si="7"/>
        <v>287</v>
      </c>
      <c r="J57" s="31">
        <v>287</v>
      </c>
      <c r="K57" s="31">
        <v>55</v>
      </c>
      <c r="L57" s="22"/>
    </row>
    <row r="58" spans="1:12" s="18" customFormat="1" ht="15" customHeight="1">
      <c r="A58" s="55"/>
      <c r="B58" s="48" t="s">
        <v>204</v>
      </c>
      <c r="C58" s="84" t="s">
        <v>108</v>
      </c>
      <c r="D58" s="117" t="s">
        <v>28</v>
      </c>
      <c r="E58" s="23">
        <v>112</v>
      </c>
      <c r="F58" s="19">
        <v>109</v>
      </c>
      <c r="G58" s="19">
        <v>71</v>
      </c>
      <c r="H58" s="19">
        <v>72</v>
      </c>
      <c r="I58" s="21">
        <f t="shared" si="7"/>
        <v>364</v>
      </c>
      <c r="J58" s="31">
        <v>252</v>
      </c>
      <c r="K58" s="31">
        <v>56</v>
      </c>
      <c r="L58" s="22"/>
    </row>
    <row r="59" spans="1:12" s="18" customFormat="1" ht="15" customHeight="1">
      <c r="A59" s="55"/>
      <c r="B59" s="48" t="s">
        <v>189</v>
      </c>
      <c r="C59" s="84" t="s">
        <v>85</v>
      </c>
      <c r="D59" s="117" t="s">
        <v>26</v>
      </c>
      <c r="E59" s="23">
        <v>97</v>
      </c>
      <c r="F59" s="19">
        <v>123</v>
      </c>
      <c r="G59" s="19" t="s">
        <v>495</v>
      </c>
      <c r="H59" s="19">
        <v>75</v>
      </c>
      <c r="I59" s="21">
        <f t="shared" si="7"/>
        <v>295</v>
      </c>
      <c r="J59" s="31">
        <v>295</v>
      </c>
      <c r="K59" s="31">
        <v>57</v>
      </c>
      <c r="L59" s="22"/>
    </row>
    <row r="60" spans="1:12" s="18" customFormat="1" ht="15" customHeight="1">
      <c r="A60" s="55"/>
      <c r="B60" s="48" t="s">
        <v>195</v>
      </c>
      <c r="C60" s="84" t="s">
        <v>110</v>
      </c>
      <c r="D60" s="117" t="s">
        <v>25</v>
      </c>
      <c r="E60" s="23">
        <v>103</v>
      </c>
      <c r="F60" s="23">
        <v>113</v>
      </c>
      <c r="G60" s="19" t="s">
        <v>495</v>
      </c>
      <c r="H60" s="23">
        <v>81</v>
      </c>
      <c r="I60" s="21">
        <f t="shared" si="7"/>
        <v>297</v>
      </c>
      <c r="J60" s="30">
        <v>297</v>
      </c>
      <c r="K60" s="31">
        <v>58</v>
      </c>
      <c r="L60" s="22"/>
    </row>
    <row r="61" spans="1:12" s="18" customFormat="1" ht="15" customHeight="1">
      <c r="A61" s="55"/>
      <c r="B61" s="48" t="s">
        <v>202</v>
      </c>
      <c r="C61" s="84" t="s">
        <v>87</v>
      </c>
      <c r="D61" s="117" t="s">
        <v>27</v>
      </c>
      <c r="E61" s="23">
        <v>110</v>
      </c>
      <c r="F61" s="23">
        <v>116</v>
      </c>
      <c r="G61" s="19">
        <v>77</v>
      </c>
      <c r="H61" s="23" t="s">
        <v>495</v>
      </c>
      <c r="I61" s="21">
        <f t="shared" si="7"/>
        <v>303</v>
      </c>
      <c r="J61" s="31">
        <v>303</v>
      </c>
      <c r="K61" s="31">
        <v>59</v>
      </c>
      <c r="L61" s="22"/>
    </row>
    <row r="62" spans="1:12" s="18" customFormat="1" ht="15" customHeight="1">
      <c r="A62" s="55"/>
      <c r="B62" s="48" t="s">
        <v>197</v>
      </c>
      <c r="C62" s="84" t="s">
        <v>81</v>
      </c>
      <c r="D62" s="117" t="s">
        <v>23</v>
      </c>
      <c r="E62" s="23">
        <v>105</v>
      </c>
      <c r="F62" s="23">
        <v>108</v>
      </c>
      <c r="G62" s="19">
        <v>92</v>
      </c>
      <c r="H62" s="23" t="s">
        <v>495</v>
      </c>
      <c r="I62" s="21">
        <f t="shared" si="7"/>
        <v>305</v>
      </c>
      <c r="J62" s="31">
        <v>305</v>
      </c>
      <c r="K62" s="31">
        <v>60</v>
      </c>
      <c r="L62" s="22"/>
    </row>
    <row r="63" spans="1:12" s="18" customFormat="1" ht="15" customHeight="1">
      <c r="A63" s="55"/>
      <c r="B63" s="48" t="s">
        <v>207</v>
      </c>
      <c r="C63" s="84" t="s">
        <v>95</v>
      </c>
      <c r="D63" s="117" t="s">
        <v>27</v>
      </c>
      <c r="E63" s="23">
        <v>114</v>
      </c>
      <c r="F63" s="19">
        <v>128</v>
      </c>
      <c r="G63" s="19">
        <v>95</v>
      </c>
      <c r="H63" s="19">
        <v>96</v>
      </c>
      <c r="I63" s="21">
        <f t="shared" si="7"/>
        <v>433</v>
      </c>
      <c r="J63" s="31">
        <v>305</v>
      </c>
      <c r="K63" s="31">
        <v>61</v>
      </c>
      <c r="L63" s="22"/>
    </row>
    <row r="64" spans="1:12" s="18" customFormat="1" ht="15" customHeight="1">
      <c r="A64" s="55"/>
      <c r="B64" s="48" t="s">
        <v>520</v>
      </c>
      <c r="C64" s="84" t="s">
        <v>81</v>
      </c>
      <c r="D64" s="117" t="s">
        <v>23</v>
      </c>
      <c r="E64" s="23" t="s">
        <v>495</v>
      </c>
      <c r="F64" s="19">
        <v>138</v>
      </c>
      <c r="G64" s="19">
        <v>93</v>
      </c>
      <c r="H64" s="23">
        <v>86</v>
      </c>
      <c r="I64" s="21">
        <f>SUM(E64:H64)</f>
        <v>317</v>
      </c>
      <c r="J64" s="30">
        <v>317</v>
      </c>
      <c r="K64" s="31">
        <v>62</v>
      </c>
      <c r="L64" s="22"/>
    </row>
    <row r="65" spans="1:12" s="18" customFormat="1" ht="15" customHeight="1">
      <c r="A65" s="55"/>
      <c r="B65" s="48" t="s">
        <v>562</v>
      </c>
      <c r="C65" s="84" t="s">
        <v>140</v>
      </c>
      <c r="D65" s="117" t="s">
        <v>29</v>
      </c>
      <c r="E65" s="23" t="s">
        <v>495</v>
      </c>
      <c r="F65" s="19">
        <v>132</v>
      </c>
      <c r="G65" s="19">
        <v>96</v>
      </c>
      <c r="H65" s="23">
        <v>93</v>
      </c>
      <c r="I65" s="21">
        <f t="shared" si="7"/>
        <v>321</v>
      </c>
      <c r="J65" s="30">
        <v>321</v>
      </c>
      <c r="K65" s="31">
        <v>63</v>
      </c>
      <c r="L65" s="22"/>
    </row>
    <row r="66" spans="1:12" s="18" customFormat="1" ht="15" customHeight="1">
      <c r="A66" s="55"/>
      <c r="B66" s="48" t="s">
        <v>225</v>
      </c>
      <c r="C66" s="84" t="s">
        <v>87</v>
      </c>
      <c r="D66" s="117" t="s">
        <v>28</v>
      </c>
      <c r="E66" s="23">
        <v>132</v>
      </c>
      <c r="F66" s="19">
        <v>141</v>
      </c>
      <c r="G66" s="19">
        <v>98</v>
      </c>
      <c r="H66" s="23">
        <v>94</v>
      </c>
      <c r="I66" s="21">
        <f t="shared" si="7"/>
        <v>465</v>
      </c>
      <c r="J66" s="31">
        <v>324</v>
      </c>
      <c r="K66" s="31">
        <v>64</v>
      </c>
      <c r="L66" s="22"/>
    </row>
    <row r="67" spans="1:12" s="18" customFormat="1" ht="15" customHeight="1">
      <c r="A67" s="55"/>
      <c r="B67" s="48" t="s">
        <v>220</v>
      </c>
      <c r="C67" s="84" t="s">
        <v>129</v>
      </c>
      <c r="D67" s="117" t="s">
        <v>25</v>
      </c>
      <c r="E67" s="23">
        <v>127</v>
      </c>
      <c r="F67" s="19">
        <v>125</v>
      </c>
      <c r="G67" s="19" t="s">
        <v>495</v>
      </c>
      <c r="H67" s="23">
        <v>83</v>
      </c>
      <c r="I67" s="21">
        <f t="shared" si="7"/>
        <v>335</v>
      </c>
      <c r="J67" s="30">
        <v>335</v>
      </c>
      <c r="K67" s="31">
        <v>65</v>
      </c>
      <c r="L67" s="22"/>
    </row>
    <row r="68" spans="1:12" s="18" customFormat="1" ht="15" customHeight="1">
      <c r="A68" s="55"/>
      <c r="B68" s="48" t="s">
        <v>522</v>
      </c>
      <c r="C68" s="84" t="s">
        <v>110</v>
      </c>
      <c r="D68" s="117" t="s">
        <v>23</v>
      </c>
      <c r="E68" s="23" t="s">
        <v>495</v>
      </c>
      <c r="F68" s="19">
        <v>147</v>
      </c>
      <c r="G68" s="19">
        <v>99</v>
      </c>
      <c r="H68" s="19">
        <v>95</v>
      </c>
      <c r="I68" s="144">
        <f t="shared" si="7"/>
        <v>341</v>
      </c>
      <c r="J68" s="30">
        <v>341</v>
      </c>
      <c r="K68" s="31">
        <v>66</v>
      </c>
      <c r="L68" s="22"/>
    </row>
    <row r="69" spans="1:12" s="18" customFormat="1" ht="15" customHeight="1">
      <c r="A69" s="55"/>
      <c r="B69" s="48" t="s">
        <v>228</v>
      </c>
      <c r="C69" s="84" t="s">
        <v>102</v>
      </c>
      <c r="D69" s="117" t="s">
        <v>29</v>
      </c>
      <c r="E69" s="23">
        <v>135</v>
      </c>
      <c r="F69" s="23">
        <v>140</v>
      </c>
      <c r="G69" s="23">
        <v>105</v>
      </c>
      <c r="H69" s="19">
        <v>104</v>
      </c>
      <c r="I69" s="21">
        <f t="shared" si="7"/>
        <v>484</v>
      </c>
      <c r="J69" s="31">
        <v>344</v>
      </c>
      <c r="K69" s="31">
        <v>67</v>
      </c>
      <c r="L69" s="22"/>
    </row>
    <row r="70" spans="1:12" s="18" customFormat="1" ht="15" customHeight="1">
      <c r="A70" s="55"/>
      <c r="B70" s="48" t="s">
        <v>239</v>
      </c>
      <c r="C70" s="84" t="s">
        <v>129</v>
      </c>
      <c r="D70" s="117" t="s">
        <v>28</v>
      </c>
      <c r="E70" s="23">
        <v>144</v>
      </c>
      <c r="F70" s="19">
        <v>145</v>
      </c>
      <c r="G70" s="19">
        <v>100</v>
      </c>
      <c r="H70" s="23">
        <v>105</v>
      </c>
      <c r="I70" s="21">
        <f t="shared" si="7"/>
        <v>494</v>
      </c>
      <c r="J70" s="31">
        <v>349</v>
      </c>
      <c r="K70" s="31">
        <v>68</v>
      </c>
      <c r="L70" s="22"/>
    </row>
    <row r="71" spans="1:12" s="18" customFormat="1" ht="15" customHeight="1">
      <c r="A71" s="55"/>
      <c r="B71" s="48" t="s">
        <v>221</v>
      </c>
      <c r="C71" s="84" t="s">
        <v>99</v>
      </c>
      <c r="D71" s="117" t="s">
        <v>23</v>
      </c>
      <c r="E71" s="23">
        <v>128</v>
      </c>
      <c r="F71" s="19">
        <v>135</v>
      </c>
      <c r="G71" s="19" t="s">
        <v>495</v>
      </c>
      <c r="H71" s="23">
        <v>90</v>
      </c>
      <c r="I71" s="21">
        <f t="shared" si="7"/>
        <v>353</v>
      </c>
      <c r="J71" s="30">
        <v>353</v>
      </c>
      <c r="K71" s="31">
        <v>69</v>
      </c>
      <c r="L71" s="22"/>
    </row>
    <row r="72" spans="1:12" s="18" customFormat="1" ht="15" customHeight="1">
      <c r="A72" s="55"/>
      <c r="B72" s="48" t="s">
        <v>568</v>
      </c>
      <c r="C72" s="84" t="s">
        <v>110</v>
      </c>
      <c r="D72" s="117" t="s">
        <v>28</v>
      </c>
      <c r="E72" s="23" t="s">
        <v>495</v>
      </c>
      <c r="F72" s="19">
        <v>143</v>
      </c>
      <c r="G72" s="19">
        <v>113</v>
      </c>
      <c r="H72" s="23">
        <v>103</v>
      </c>
      <c r="I72" s="21">
        <f t="shared" si="7"/>
        <v>359</v>
      </c>
      <c r="J72" s="30">
        <v>359</v>
      </c>
      <c r="K72" s="31">
        <v>70</v>
      </c>
      <c r="L72" s="22"/>
    </row>
    <row r="73" spans="1:12" s="18" customFormat="1" ht="15" customHeight="1">
      <c r="A73" s="55"/>
      <c r="B73" s="48" t="s">
        <v>242</v>
      </c>
      <c r="C73" s="84" t="s">
        <v>74</v>
      </c>
      <c r="D73" s="117" t="s">
        <v>29</v>
      </c>
      <c r="E73" s="23">
        <v>147</v>
      </c>
      <c r="F73" s="23">
        <v>152</v>
      </c>
      <c r="G73" s="19">
        <v>115</v>
      </c>
      <c r="H73" s="23">
        <v>98</v>
      </c>
      <c r="I73" s="21">
        <f t="shared" si="7"/>
        <v>512</v>
      </c>
      <c r="J73" s="31">
        <v>360</v>
      </c>
      <c r="K73" s="31">
        <v>71</v>
      </c>
      <c r="L73" s="22"/>
    </row>
    <row r="74" spans="1:12" s="18" customFormat="1" ht="15" customHeight="1">
      <c r="A74" s="55"/>
      <c r="B74" s="48" t="s">
        <v>573</v>
      </c>
      <c r="C74" s="84" t="s">
        <v>110</v>
      </c>
      <c r="D74" s="117" t="s">
        <v>26</v>
      </c>
      <c r="E74" s="23" t="s">
        <v>495</v>
      </c>
      <c r="F74" s="19">
        <v>157</v>
      </c>
      <c r="G74" s="19">
        <v>114</v>
      </c>
      <c r="H74" s="19">
        <v>107</v>
      </c>
      <c r="I74" s="21">
        <f t="shared" si="7"/>
        <v>378</v>
      </c>
      <c r="J74" s="30">
        <v>378</v>
      </c>
      <c r="K74" s="31">
        <v>72</v>
      </c>
      <c r="L74" s="22"/>
    </row>
    <row r="75" spans="1:12" s="18" customFormat="1" ht="15" customHeight="1">
      <c r="A75" s="55"/>
      <c r="B75" s="48" t="s">
        <v>232</v>
      </c>
      <c r="C75" s="84" t="s">
        <v>99</v>
      </c>
      <c r="D75" s="117" t="s">
        <v>27</v>
      </c>
      <c r="E75" s="23">
        <v>139</v>
      </c>
      <c r="F75" s="19">
        <v>154</v>
      </c>
      <c r="G75" s="19">
        <v>116</v>
      </c>
      <c r="H75" s="23" t="s">
        <v>495</v>
      </c>
      <c r="I75" s="21">
        <f t="shared" si="7"/>
        <v>409</v>
      </c>
      <c r="J75" s="31">
        <v>409</v>
      </c>
      <c r="K75" s="31">
        <v>73</v>
      </c>
      <c r="L75" s="22"/>
    </row>
    <row r="76" spans="1:12" s="18" customFormat="1" ht="15" customHeight="1">
      <c r="A76" s="55"/>
      <c r="B76" s="48" t="s">
        <v>244</v>
      </c>
      <c r="C76" s="84" t="s">
        <v>77</v>
      </c>
      <c r="D76" s="117" t="s">
        <v>27</v>
      </c>
      <c r="E76" s="23">
        <v>148</v>
      </c>
      <c r="F76" s="23">
        <v>162</v>
      </c>
      <c r="G76" s="19" t="s">
        <v>495</v>
      </c>
      <c r="H76" s="19">
        <v>108</v>
      </c>
      <c r="I76" s="21">
        <f t="shared" si="7"/>
        <v>418</v>
      </c>
      <c r="J76" s="31">
        <v>418</v>
      </c>
      <c r="K76" s="31">
        <v>74</v>
      </c>
      <c r="L76" s="22"/>
    </row>
    <row r="77" spans="1:12" s="18" customFormat="1" ht="15" customHeight="1">
      <c r="A77" s="128"/>
      <c r="B77" s="105"/>
      <c r="C77" s="115"/>
      <c r="D77" s="123"/>
      <c r="E77" s="108"/>
      <c r="F77" s="109"/>
      <c r="G77" s="109"/>
      <c r="H77" s="109"/>
      <c r="I77" s="114"/>
      <c r="J77" s="112"/>
      <c r="K77" s="112"/>
      <c r="L77" s="22"/>
    </row>
    <row r="78" spans="1:12" s="18" customFormat="1" ht="15" customHeight="1">
      <c r="A78" s="129">
        <v>75</v>
      </c>
      <c r="B78" s="48" t="s">
        <v>505</v>
      </c>
      <c r="C78" s="84" t="s">
        <v>85</v>
      </c>
      <c r="D78" s="117" t="s">
        <v>23</v>
      </c>
      <c r="E78" s="23" t="s">
        <v>495</v>
      </c>
      <c r="F78" s="19">
        <v>1</v>
      </c>
      <c r="G78" s="19" t="s">
        <v>495</v>
      </c>
      <c r="H78" s="23" t="s">
        <v>495</v>
      </c>
      <c r="I78" s="146"/>
      <c r="J78" s="147"/>
      <c r="K78" s="148"/>
      <c r="L78" s="22"/>
    </row>
    <row r="79" spans="1:12" s="18" customFormat="1" ht="15" customHeight="1">
      <c r="A79" s="129">
        <v>76</v>
      </c>
      <c r="B79" s="61" t="s">
        <v>506</v>
      </c>
      <c r="C79" s="86" t="s">
        <v>74</v>
      </c>
      <c r="D79" s="124" t="s">
        <v>23</v>
      </c>
      <c r="E79" s="23" t="s">
        <v>495</v>
      </c>
      <c r="F79" s="23">
        <v>5</v>
      </c>
      <c r="G79" s="19" t="s">
        <v>495</v>
      </c>
      <c r="H79" s="23" t="s">
        <v>495</v>
      </c>
      <c r="I79" s="146"/>
      <c r="J79" s="147"/>
      <c r="K79" s="148"/>
      <c r="L79" s="22"/>
    </row>
    <row r="80" spans="1:12" s="18" customFormat="1" ht="15" customHeight="1">
      <c r="A80" s="55">
        <v>77</v>
      </c>
      <c r="B80" s="61" t="s">
        <v>526</v>
      </c>
      <c r="C80" s="86" t="s">
        <v>74</v>
      </c>
      <c r="D80" s="124" t="s">
        <v>24</v>
      </c>
      <c r="E80" s="23" t="s">
        <v>495</v>
      </c>
      <c r="F80" s="19">
        <v>3</v>
      </c>
      <c r="G80" s="19" t="s">
        <v>495</v>
      </c>
      <c r="H80" s="23">
        <v>3</v>
      </c>
      <c r="I80" s="146"/>
      <c r="J80" s="147"/>
      <c r="K80" s="148"/>
      <c r="L80" s="22"/>
    </row>
    <row r="81" spans="1:12" s="18" customFormat="1" ht="15" customHeight="1">
      <c r="A81" s="129">
        <v>78</v>
      </c>
      <c r="B81" s="61" t="s">
        <v>527</v>
      </c>
      <c r="C81" s="86" t="s">
        <v>87</v>
      </c>
      <c r="D81" s="124" t="s">
        <v>23</v>
      </c>
      <c r="E81" s="23" t="s">
        <v>495</v>
      </c>
      <c r="F81" s="23">
        <v>6</v>
      </c>
      <c r="G81" s="23" t="s">
        <v>495</v>
      </c>
      <c r="H81" s="23" t="s">
        <v>495</v>
      </c>
      <c r="I81" s="146"/>
      <c r="J81" s="147"/>
      <c r="K81" s="148"/>
      <c r="L81" s="22"/>
    </row>
    <row r="82" spans="1:12" s="18" customFormat="1" ht="15" customHeight="1">
      <c r="A82" s="129">
        <v>79</v>
      </c>
      <c r="B82" s="61" t="s">
        <v>93</v>
      </c>
      <c r="C82" s="86" t="s">
        <v>85</v>
      </c>
      <c r="D82" s="124" t="s">
        <v>23</v>
      </c>
      <c r="E82" s="23" t="s">
        <v>495</v>
      </c>
      <c r="F82" s="23" t="s">
        <v>495</v>
      </c>
      <c r="G82" s="23" t="s">
        <v>495</v>
      </c>
      <c r="H82" s="23">
        <v>6</v>
      </c>
      <c r="I82" s="146"/>
      <c r="J82" s="147"/>
      <c r="K82" s="148"/>
      <c r="L82" s="22"/>
    </row>
    <row r="83" spans="1:12" s="18" customFormat="1" ht="15" customHeight="1">
      <c r="A83" s="55">
        <v>80</v>
      </c>
      <c r="B83" s="48" t="s">
        <v>76</v>
      </c>
      <c r="C83" s="84" t="s">
        <v>77</v>
      </c>
      <c r="D83" s="117" t="s">
        <v>22</v>
      </c>
      <c r="E83" s="23">
        <v>3</v>
      </c>
      <c r="F83" s="19">
        <v>4</v>
      </c>
      <c r="G83" s="19" t="s">
        <v>495</v>
      </c>
      <c r="H83" s="19" t="s">
        <v>495</v>
      </c>
      <c r="I83" s="146"/>
      <c r="J83" s="149"/>
      <c r="K83" s="150"/>
      <c r="L83" s="22"/>
    </row>
    <row r="84" spans="1:12" s="18" customFormat="1" ht="15" customHeight="1">
      <c r="A84" s="129">
        <v>81</v>
      </c>
      <c r="B84" s="48" t="s">
        <v>84</v>
      </c>
      <c r="C84" s="84" t="s">
        <v>85</v>
      </c>
      <c r="D84" s="117" t="s">
        <v>25</v>
      </c>
      <c r="E84" s="23">
        <v>8</v>
      </c>
      <c r="F84" s="19" t="s">
        <v>495</v>
      </c>
      <c r="G84" s="19" t="s">
        <v>495</v>
      </c>
      <c r="H84" s="21" t="s">
        <v>495</v>
      </c>
      <c r="I84" s="146"/>
      <c r="J84" s="147"/>
      <c r="K84" s="148"/>
      <c r="L84" s="22"/>
    </row>
    <row r="85" spans="1:12" s="18" customFormat="1" ht="15" customHeight="1">
      <c r="A85" s="129">
        <v>82</v>
      </c>
      <c r="B85" s="50" t="s">
        <v>508</v>
      </c>
      <c r="C85" s="87" t="s">
        <v>99</v>
      </c>
      <c r="D85" s="125" t="s">
        <v>23</v>
      </c>
      <c r="E85" s="23" t="s">
        <v>495</v>
      </c>
      <c r="F85" s="23">
        <v>8</v>
      </c>
      <c r="G85" s="19" t="s">
        <v>495</v>
      </c>
      <c r="H85" s="19" t="s">
        <v>495</v>
      </c>
      <c r="I85" s="146"/>
      <c r="J85" s="147"/>
      <c r="K85" s="148"/>
      <c r="L85" s="22"/>
    </row>
    <row r="86" spans="1:12" s="18" customFormat="1" ht="15" customHeight="1">
      <c r="A86" s="55">
        <v>83</v>
      </c>
      <c r="B86" s="61" t="s">
        <v>699</v>
      </c>
      <c r="C86" s="86" t="s">
        <v>85</v>
      </c>
      <c r="D86" s="124" t="s">
        <v>22</v>
      </c>
      <c r="E86" s="23" t="s">
        <v>495</v>
      </c>
      <c r="F86" s="19" t="s">
        <v>495</v>
      </c>
      <c r="G86" s="19">
        <v>10</v>
      </c>
      <c r="H86" s="23" t="s">
        <v>495</v>
      </c>
      <c r="I86" s="146"/>
      <c r="J86" s="147"/>
      <c r="K86" s="148"/>
      <c r="L86" s="22"/>
    </row>
    <row r="87" spans="1:12" s="18" customFormat="1" ht="15" customHeight="1">
      <c r="A87" s="129">
        <v>84</v>
      </c>
      <c r="B87" s="48" t="s">
        <v>89</v>
      </c>
      <c r="C87" s="84" t="s">
        <v>74</v>
      </c>
      <c r="D87" s="117" t="s">
        <v>23</v>
      </c>
      <c r="E87" s="23">
        <v>11</v>
      </c>
      <c r="F87" s="19" t="s">
        <v>495</v>
      </c>
      <c r="G87" s="19" t="s">
        <v>495</v>
      </c>
      <c r="H87" s="19" t="s">
        <v>495</v>
      </c>
      <c r="I87" s="146"/>
      <c r="J87" s="147"/>
      <c r="K87" s="148"/>
      <c r="L87" s="22"/>
    </row>
    <row r="88" spans="1:12" s="18" customFormat="1" ht="15" customHeight="1">
      <c r="A88" s="129">
        <v>85</v>
      </c>
      <c r="B88" s="52" t="s">
        <v>501</v>
      </c>
      <c r="C88" s="88" t="s">
        <v>206</v>
      </c>
      <c r="D88" s="21" t="s">
        <v>22</v>
      </c>
      <c r="E88" s="23" t="s">
        <v>495</v>
      </c>
      <c r="F88" s="23">
        <v>9</v>
      </c>
      <c r="G88" s="19">
        <v>3</v>
      </c>
      <c r="H88" s="19" t="s">
        <v>495</v>
      </c>
      <c r="I88" s="146"/>
      <c r="J88" s="151"/>
      <c r="K88" s="148"/>
      <c r="L88" s="22"/>
    </row>
    <row r="89" spans="1:12" s="18" customFormat="1" ht="15" customHeight="1">
      <c r="A89" s="55">
        <v>86</v>
      </c>
      <c r="B89" s="48" t="s">
        <v>91</v>
      </c>
      <c r="C89" s="84" t="s">
        <v>85</v>
      </c>
      <c r="D89" s="117" t="s">
        <v>25</v>
      </c>
      <c r="E89" s="23">
        <v>13</v>
      </c>
      <c r="F89" s="19" t="s">
        <v>495</v>
      </c>
      <c r="G89" s="19" t="s">
        <v>495</v>
      </c>
      <c r="H89" s="19" t="s">
        <v>495</v>
      </c>
      <c r="I89" s="146"/>
      <c r="J89" s="147"/>
      <c r="K89" s="148"/>
      <c r="L89" s="22"/>
    </row>
    <row r="90" spans="1:12" s="18" customFormat="1" ht="15" customHeight="1">
      <c r="A90" s="129">
        <v>87</v>
      </c>
      <c r="B90" s="52" t="s">
        <v>528</v>
      </c>
      <c r="C90" s="88" t="s">
        <v>99</v>
      </c>
      <c r="D90" s="21" t="s">
        <v>24</v>
      </c>
      <c r="E90" s="23" t="s">
        <v>495</v>
      </c>
      <c r="F90" s="23">
        <v>14</v>
      </c>
      <c r="G90" s="23" t="s">
        <v>495</v>
      </c>
      <c r="H90" s="23" t="s">
        <v>495</v>
      </c>
      <c r="I90" s="146"/>
      <c r="J90" s="147"/>
      <c r="K90" s="148"/>
      <c r="L90" s="22"/>
    </row>
    <row r="91" spans="1:12" s="18" customFormat="1" ht="15" customHeight="1">
      <c r="A91" s="129">
        <v>88</v>
      </c>
      <c r="B91" s="48" t="s">
        <v>82</v>
      </c>
      <c r="C91" s="84" t="s">
        <v>83</v>
      </c>
      <c r="D91" s="117" t="s">
        <v>22</v>
      </c>
      <c r="E91" s="23">
        <v>7</v>
      </c>
      <c r="F91" s="19">
        <v>7</v>
      </c>
      <c r="G91" s="19" t="s">
        <v>495</v>
      </c>
      <c r="H91" s="19" t="s">
        <v>495</v>
      </c>
      <c r="I91" s="146"/>
      <c r="J91" s="149"/>
      <c r="K91" s="150"/>
      <c r="L91" s="22"/>
    </row>
    <row r="92" spans="1:12" s="18" customFormat="1" ht="15" customHeight="1">
      <c r="A92" s="55">
        <v>89</v>
      </c>
      <c r="B92" s="48" t="s">
        <v>701</v>
      </c>
      <c r="C92" s="84" t="s">
        <v>110</v>
      </c>
      <c r="D92" s="117" t="s">
        <v>23</v>
      </c>
      <c r="E92" s="23" t="s">
        <v>495</v>
      </c>
      <c r="F92" s="19" t="s">
        <v>495</v>
      </c>
      <c r="G92" s="19">
        <v>15</v>
      </c>
      <c r="H92" s="19" t="s">
        <v>495</v>
      </c>
      <c r="I92" s="146"/>
      <c r="J92" s="147"/>
      <c r="K92" s="148"/>
      <c r="L92" s="22"/>
    </row>
    <row r="93" spans="1:12" s="18" customFormat="1" ht="15" customHeight="1">
      <c r="A93" s="129">
        <v>90</v>
      </c>
      <c r="B93" s="48" t="s">
        <v>78</v>
      </c>
      <c r="C93" s="84" t="s">
        <v>74</v>
      </c>
      <c r="D93" s="117" t="s">
        <v>23</v>
      </c>
      <c r="E93" s="23">
        <v>4</v>
      </c>
      <c r="F93" s="19">
        <v>11</v>
      </c>
      <c r="G93" s="19" t="s">
        <v>495</v>
      </c>
      <c r="H93" s="19" t="s">
        <v>495</v>
      </c>
      <c r="I93" s="146"/>
      <c r="J93" s="149"/>
      <c r="K93" s="150"/>
      <c r="L93" s="22"/>
    </row>
    <row r="94" spans="1:12" s="18" customFormat="1" ht="15" customHeight="1">
      <c r="A94" s="129">
        <v>91</v>
      </c>
      <c r="B94" s="48" t="s">
        <v>782</v>
      </c>
      <c r="C94" s="84" t="s">
        <v>110</v>
      </c>
      <c r="D94" s="117" t="s">
        <v>23</v>
      </c>
      <c r="E94" s="23" t="s">
        <v>495</v>
      </c>
      <c r="F94" s="19" t="s">
        <v>495</v>
      </c>
      <c r="G94" s="19" t="s">
        <v>495</v>
      </c>
      <c r="H94" s="19">
        <v>15</v>
      </c>
      <c r="I94" s="146"/>
      <c r="J94" s="151"/>
      <c r="K94" s="148"/>
      <c r="L94" s="22"/>
    </row>
    <row r="95" spans="1:12" s="18" customFormat="1" ht="15" customHeight="1">
      <c r="A95" s="55">
        <v>92</v>
      </c>
      <c r="B95" s="48" t="s">
        <v>75</v>
      </c>
      <c r="C95" s="84" t="s">
        <v>74</v>
      </c>
      <c r="D95" s="117" t="s">
        <v>25</v>
      </c>
      <c r="E95" s="23">
        <v>2</v>
      </c>
      <c r="F95" s="19" t="s">
        <v>495</v>
      </c>
      <c r="G95" s="19" t="s">
        <v>495</v>
      </c>
      <c r="H95" s="19">
        <v>14</v>
      </c>
      <c r="I95" s="146"/>
      <c r="J95" s="147"/>
      <c r="K95" s="148"/>
      <c r="L95" s="22"/>
    </row>
    <row r="96" spans="1:12" s="18" customFormat="1" ht="15" customHeight="1">
      <c r="A96" s="129">
        <v>93</v>
      </c>
      <c r="B96" s="48" t="s">
        <v>79</v>
      </c>
      <c r="C96" s="84" t="s">
        <v>74</v>
      </c>
      <c r="D96" s="117" t="s">
        <v>24</v>
      </c>
      <c r="E96" s="23">
        <v>5</v>
      </c>
      <c r="F96" s="19" t="s">
        <v>495</v>
      </c>
      <c r="G96" s="19" t="s">
        <v>495</v>
      </c>
      <c r="H96" s="19">
        <v>11</v>
      </c>
      <c r="I96" s="146"/>
      <c r="J96" s="147"/>
      <c r="K96" s="148"/>
      <c r="L96" s="22"/>
    </row>
    <row r="97" spans="1:12" s="18" customFormat="1" ht="15" customHeight="1">
      <c r="A97" s="129">
        <v>94</v>
      </c>
      <c r="B97" s="48" t="s">
        <v>709</v>
      </c>
      <c r="C97" s="84" t="s">
        <v>74</v>
      </c>
      <c r="D97" s="117" t="s">
        <v>24</v>
      </c>
      <c r="E97" s="23" t="s">
        <v>495</v>
      </c>
      <c r="F97" s="19" t="s">
        <v>495</v>
      </c>
      <c r="G97" s="19">
        <v>7</v>
      </c>
      <c r="H97" s="23">
        <v>9</v>
      </c>
      <c r="I97" s="146"/>
      <c r="J97" s="147"/>
      <c r="K97" s="148"/>
      <c r="L97" s="22"/>
    </row>
    <row r="98" spans="1:12" s="18" customFormat="1" ht="15" customHeight="1">
      <c r="A98" s="55">
        <v>95</v>
      </c>
      <c r="B98" s="48" t="s">
        <v>510</v>
      </c>
      <c r="C98" s="84" t="s">
        <v>74</v>
      </c>
      <c r="D98" s="117" t="s">
        <v>23</v>
      </c>
      <c r="E98" s="23" t="s">
        <v>495</v>
      </c>
      <c r="F98" s="19">
        <v>17</v>
      </c>
      <c r="G98" s="19" t="s">
        <v>495</v>
      </c>
      <c r="H98" s="23" t="s">
        <v>495</v>
      </c>
      <c r="I98" s="146"/>
      <c r="J98" s="147"/>
      <c r="K98" s="148"/>
      <c r="L98" s="22"/>
    </row>
    <row r="99" spans="1:12" s="18" customFormat="1" ht="15" customHeight="1">
      <c r="A99" s="129">
        <v>96</v>
      </c>
      <c r="B99" s="48" t="s">
        <v>702</v>
      </c>
      <c r="C99" s="84" t="s">
        <v>85</v>
      </c>
      <c r="D99" s="117" t="s">
        <v>23</v>
      </c>
      <c r="E99" s="23" t="s">
        <v>495</v>
      </c>
      <c r="F99" s="19" t="s">
        <v>495</v>
      </c>
      <c r="G99" s="19">
        <v>18</v>
      </c>
      <c r="H99" s="23" t="s">
        <v>495</v>
      </c>
      <c r="I99" s="146"/>
      <c r="J99" s="147"/>
      <c r="K99" s="148"/>
      <c r="L99" s="22"/>
    </row>
    <row r="100" spans="1:12" s="18" customFormat="1" ht="15" customHeight="1">
      <c r="A100" s="129">
        <v>97</v>
      </c>
      <c r="B100" s="52" t="s">
        <v>511</v>
      </c>
      <c r="C100" s="88" t="s">
        <v>99</v>
      </c>
      <c r="D100" s="21" t="s">
        <v>23</v>
      </c>
      <c r="E100" s="23" t="s">
        <v>495</v>
      </c>
      <c r="F100" s="23">
        <v>18</v>
      </c>
      <c r="G100" s="19" t="s">
        <v>495</v>
      </c>
      <c r="H100" s="19" t="s">
        <v>495</v>
      </c>
      <c r="I100" s="146"/>
      <c r="J100" s="147"/>
      <c r="K100" s="148"/>
      <c r="L100" s="22"/>
    </row>
    <row r="101" spans="1:12" s="18" customFormat="1" ht="15" customHeight="1">
      <c r="A101" s="55">
        <v>98</v>
      </c>
      <c r="B101" s="48" t="s">
        <v>530</v>
      </c>
      <c r="C101" s="84" t="s">
        <v>77</v>
      </c>
      <c r="D101" s="117" t="s">
        <v>24</v>
      </c>
      <c r="E101" s="23" t="s">
        <v>495</v>
      </c>
      <c r="F101" s="19">
        <v>20</v>
      </c>
      <c r="G101" s="19" t="s">
        <v>495</v>
      </c>
      <c r="H101" s="23" t="s">
        <v>495</v>
      </c>
      <c r="I101" s="146"/>
      <c r="J101" s="147"/>
      <c r="K101" s="148"/>
      <c r="L101" s="22"/>
    </row>
    <row r="102" spans="1:12" s="18" customFormat="1" ht="15" customHeight="1">
      <c r="A102" s="129">
        <v>99</v>
      </c>
      <c r="B102" s="48" t="s">
        <v>783</v>
      </c>
      <c r="C102" s="84" t="s">
        <v>95</v>
      </c>
      <c r="D102" s="117" t="s">
        <v>23</v>
      </c>
      <c r="E102" s="23" t="s">
        <v>495</v>
      </c>
      <c r="F102" s="19" t="s">
        <v>495</v>
      </c>
      <c r="G102" s="19" t="s">
        <v>495</v>
      </c>
      <c r="H102" s="23">
        <v>21</v>
      </c>
      <c r="I102" s="146"/>
      <c r="J102" s="147"/>
      <c r="K102" s="148"/>
      <c r="L102" s="22"/>
    </row>
    <row r="103" spans="1:12" s="18" customFormat="1" ht="15" customHeight="1">
      <c r="A103" s="129">
        <v>100</v>
      </c>
      <c r="B103" s="48" t="s">
        <v>103</v>
      </c>
      <c r="C103" s="84" t="s">
        <v>85</v>
      </c>
      <c r="D103" s="117" t="s">
        <v>22</v>
      </c>
      <c r="E103" s="23">
        <v>22</v>
      </c>
      <c r="F103" s="19" t="s">
        <v>495</v>
      </c>
      <c r="G103" s="19" t="s">
        <v>495</v>
      </c>
      <c r="H103" s="21" t="s">
        <v>495</v>
      </c>
      <c r="I103" s="146"/>
      <c r="J103" s="147"/>
      <c r="K103" s="148"/>
      <c r="L103" s="22"/>
    </row>
    <row r="104" spans="1:12" s="18" customFormat="1" ht="15" customHeight="1">
      <c r="A104" s="55">
        <v>101</v>
      </c>
      <c r="B104" s="48" t="s">
        <v>784</v>
      </c>
      <c r="C104" s="84" t="s">
        <v>95</v>
      </c>
      <c r="D104" s="117" t="s">
        <v>23</v>
      </c>
      <c r="E104" s="23" t="s">
        <v>495</v>
      </c>
      <c r="F104" s="19" t="s">
        <v>495</v>
      </c>
      <c r="G104" s="19" t="s">
        <v>495</v>
      </c>
      <c r="H104" s="21">
        <v>22</v>
      </c>
      <c r="I104" s="146"/>
      <c r="J104" s="147"/>
      <c r="K104" s="148"/>
      <c r="L104" s="22"/>
    </row>
    <row r="105" spans="1:12" s="18" customFormat="1" ht="15" customHeight="1">
      <c r="A105" s="129">
        <v>102</v>
      </c>
      <c r="B105" s="52" t="s">
        <v>509</v>
      </c>
      <c r="C105" s="88" t="s">
        <v>74</v>
      </c>
      <c r="D105" s="21" t="s">
        <v>23</v>
      </c>
      <c r="E105" s="23" t="s">
        <v>495</v>
      </c>
      <c r="F105" s="23">
        <v>12</v>
      </c>
      <c r="G105" s="23">
        <v>4</v>
      </c>
      <c r="H105" s="23" t="s">
        <v>495</v>
      </c>
      <c r="I105" s="146"/>
      <c r="J105" s="151"/>
      <c r="K105" s="148"/>
      <c r="L105" s="22"/>
    </row>
    <row r="106" spans="1:12" s="18" customFormat="1" ht="15" customHeight="1">
      <c r="A106" s="129">
        <v>103</v>
      </c>
      <c r="B106" s="48" t="s">
        <v>109</v>
      </c>
      <c r="C106" s="84" t="s">
        <v>110</v>
      </c>
      <c r="D106" s="117" t="s">
        <v>23</v>
      </c>
      <c r="E106" s="23">
        <v>27</v>
      </c>
      <c r="F106" s="19" t="s">
        <v>495</v>
      </c>
      <c r="G106" s="19" t="s">
        <v>495</v>
      </c>
      <c r="H106" s="19" t="s">
        <v>495</v>
      </c>
      <c r="I106" s="146"/>
      <c r="J106" s="147"/>
      <c r="K106" s="148"/>
    </row>
    <row r="107" spans="1:12" s="18" customFormat="1" ht="15" customHeight="1">
      <c r="A107" s="55">
        <v>104</v>
      </c>
      <c r="B107" s="52" t="s">
        <v>531</v>
      </c>
      <c r="C107" s="88" t="s">
        <v>99</v>
      </c>
      <c r="D107" s="21" t="s">
        <v>26</v>
      </c>
      <c r="E107" s="23" t="s">
        <v>495</v>
      </c>
      <c r="F107" s="23">
        <v>27</v>
      </c>
      <c r="G107" s="19" t="s">
        <v>495</v>
      </c>
      <c r="H107" s="19" t="s">
        <v>495</v>
      </c>
      <c r="I107" s="146"/>
      <c r="J107" s="147"/>
      <c r="K107" s="148"/>
    </row>
    <row r="108" spans="1:12" s="18" customFormat="1" ht="15" customHeight="1">
      <c r="A108" s="129">
        <v>105</v>
      </c>
      <c r="B108" s="48" t="s">
        <v>529</v>
      </c>
      <c r="C108" s="84" t="s">
        <v>85</v>
      </c>
      <c r="D108" s="117" t="s">
        <v>27</v>
      </c>
      <c r="E108" s="23" t="s">
        <v>495</v>
      </c>
      <c r="F108" s="19">
        <v>19</v>
      </c>
      <c r="G108" s="19">
        <v>9</v>
      </c>
      <c r="H108" s="19" t="s">
        <v>495</v>
      </c>
      <c r="I108" s="146"/>
      <c r="J108" s="151"/>
      <c r="K108" s="148"/>
    </row>
    <row r="109" spans="1:12" s="18" customFormat="1" ht="15" customHeight="1">
      <c r="A109" s="129">
        <v>106</v>
      </c>
      <c r="B109" s="50" t="s">
        <v>703</v>
      </c>
      <c r="C109" s="90" t="s">
        <v>81</v>
      </c>
      <c r="D109" s="125" t="s">
        <v>23</v>
      </c>
      <c r="E109" s="23" t="s">
        <v>495</v>
      </c>
      <c r="F109" s="19" t="s">
        <v>495</v>
      </c>
      <c r="G109" s="19">
        <v>29</v>
      </c>
      <c r="H109" s="23" t="s">
        <v>495</v>
      </c>
      <c r="I109" s="146"/>
      <c r="J109" s="147"/>
      <c r="K109" s="148"/>
    </row>
    <row r="110" spans="1:12" s="18" customFormat="1" ht="15" customHeight="1">
      <c r="A110" s="55">
        <v>107</v>
      </c>
      <c r="B110" s="61" t="s">
        <v>532</v>
      </c>
      <c r="C110" s="86" t="s">
        <v>87</v>
      </c>
      <c r="D110" s="124" t="s">
        <v>26</v>
      </c>
      <c r="E110" s="23" t="s">
        <v>495</v>
      </c>
      <c r="F110" s="23">
        <v>30</v>
      </c>
      <c r="G110" s="19" t="s">
        <v>495</v>
      </c>
      <c r="H110" s="23" t="s">
        <v>495</v>
      </c>
      <c r="I110" s="146"/>
      <c r="J110" s="147"/>
      <c r="K110" s="148"/>
    </row>
    <row r="111" spans="1:12" s="18" customFormat="1" ht="15" customHeight="1">
      <c r="A111" s="129">
        <v>108</v>
      </c>
      <c r="B111" s="48" t="s">
        <v>722</v>
      </c>
      <c r="C111" s="84" t="s">
        <v>77</v>
      </c>
      <c r="D111" s="117" t="s">
        <v>27</v>
      </c>
      <c r="E111" s="23" t="s">
        <v>495</v>
      </c>
      <c r="F111" s="19" t="s">
        <v>495</v>
      </c>
      <c r="G111" s="19">
        <v>30</v>
      </c>
      <c r="H111" s="19" t="s">
        <v>495</v>
      </c>
      <c r="I111" s="146"/>
      <c r="J111" s="147"/>
      <c r="K111" s="148"/>
    </row>
    <row r="112" spans="1:12" s="18" customFormat="1" ht="15" customHeight="1">
      <c r="A112" s="129">
        <v>109</v>
      </c>
      <c r="B112" s="48" t="s">
        <v>785</v>
      </c>
      <c r="C112" s="84" t="s">
        <v>85</v>
      </c>
      <c r="D112" s="117" t="s">
        <v>23</v>
      </c>
      <c r="E112" s="23" t="s">
        <v>495</v>
      </c>
      <c r="F112" s="19" t="s">
        <v>495</v>
      </c>
      <c r="G112" s="19" t="s">
        <v>495</v>
      </c>
      <c r="H112" s="23">
        <v>31</v>
      </c>
      <c r="I112" s="146"/>
      <c r="J112" s="147"/>
      <c r="K112" s="148"/>
    </row>
    <row r="113" spans="1:12" s="18" customFormat="1" ht="15" customHeight="1">
      <c r="A113" s="55">
        <v>110</v>
      </c>
      <c r="B113" s="61" t="s">
        <v>533</v>
      </c>
      <c r="C113" s="86" t="s">
        <v>95</v>
      </c>
      <c r="D113" s="124" t="s">
        <v>24</v>
      </c>
      <c r="E113" s="23" t="s">
        <v>495</v>
      </c>
      <c r="F113" s="19">
        <v>31</v>
      </c>
      <c r="G113" s="19" t="s">
        <v>495</v>
      </c>
      <c r="H113" s="23" t="s">
        <v>495</v>
      </c>
      <c r="I113" s="146"/>
      <c r="J113" s="147"/>
      <c r="K113" s="148"/>
    </row>
    <row r="114" spans="1:12" s="18" customFormat="1" ht="15" customHeight="1">
      <c r="A114" s="129">
        <v>111</v>
      </c>
      <c r="B114" s="48" t="s">
        <v>116</v>
      </c>
      <c r="C114" s="84" t="s">
        <v>74</v>
      </c>
      <c r="D114" s="117" t="s">
        <v>23</v>
      </c>
      <c r="E114" s="23">
        <v>32</v>
      </c>
      <c r="F114" s="19" t="s">
        <v>495</v>
      </c>
      <c r="G114" s="19" t="s">
        <v>495</v>
      </c>
      <c r="H114" s="19" t="s">
        <v>495</v>
      </c>
      <c r="I114" s="146"/>
      <c r="J114" s="147"/>
      <c r="K114" s="148"/>
      <c r="L114" s="22"/>
    </row>
    <row r="115" spans="1:12" s="18" customFormat="1" ht="15" customHeight="1">
      <c r="A115" s="129">
        <v>112</v>
      </c>
      <c r="B115" s="48" t="s">
        <v>786</v>
      </c>
      <c r="C115" s="84" t="s">
        <v>99</v>
      </c>
      <c r="D115" s="117" t="s">
        <v>24</v>
      </c>
      <c r="E115" s="23" t="s">
        <v>495</v>
      </c>
      <c r="F115" s="19" t="s">
        <v>495</v>
      </c>
      <c r="G115" s="19" t="s">
        <v>495</v>
      </c>
      <c r="H115" s="19">
        <v>34</v>
      </c>
      <c r="I115" s="146"/>
      <c r="J115" s="147"/>
      <c r="K115" s="148"/>
      <c r="L115" s="22"/>
    </row>
    <row r="116" spans="1:12" s="18" customFormat="1" ht="15" customHeight="1">
      <c r="A116" s="55">
        <v>113</v>
      </c>
      <c r="B116" s="48" t="s">
        <v>100</v>
      </c>
      <c r="C116" s="84" t="s">
        <v>87</v>
      </c>
      <c r="D116" s="117" t="s">
        <v>23</v>
      </c>
      <c r="E116" s="23">
        <v>20</v>
      </c>
      <c r="F116" s="19" t="s">
        <v>495</v>
      </c>
      <c r="G116" s="19" t="s">
        <v>495</v>
      </c>
      <c r="H116" s="19">
        <v>16</v>
      </c>
      <c r="I116" s="146"/>
      <c r="J116" s="147"/>
      <c r="K116" s="148"/>
      <c r="L116" s="22"/>
    </row>
    <row r="117" spans="1:12" s="18" customFormat="1" ht="15" customHeight="1">
      <c r="A117" s="129">
        <v>114</v>
      </c>
      <c r="B117" s="48" t="s">
        <v>125</v>
      </c>
      <c r="C117" s="84" t="s">
        <v>87</v>
      </c>
      <c r="D117" s="117" t="s">
        <v>27</v>
      </c>
      <c r="E117" s="23">
        <v>40</v>
      </c>
      <c r="F117" s="19" t="s">
        <v>495</v>
      </c>
      <c r="G117" s="19" t="s">
        <v>495</v>
      </c>
      <c r="H117" s="19" t="s">
        <v>495</v>
      </c>
      <c r="I117" s="146"/>
      <c r="J117" s="147"/>
      <c r="K117" s="148"/>
      <c r="L117" s="22"/>
    </row>
    <row r="118" spans="1:12" s="18" customFormat="1" ht="15" customHeight="1">
      <c r="A118" s="129">
        <v>115</v>
      </c>
      <c r="B118" s="48" t="s">
        <v>710</v>
      </c>
      <c r="C118" s="84" t="s">
        <v>85</v>
      </c>
      <c r="D118" s="117" t="s">
        <v>24</v>
      </c>
      <c r="E118" s="23" t="s">
        <v>495</v>
      </c>
      <c r="F118" s="19" t="s">
        <v>495</v>
      </c>
      <c r="G118" s="19">
        <v>40</v>
      </c>
      <c r="H118" s="23" t="s">
        <v>495</v>
      </c>
      <c r="I118" s="146"/>
      <c r="J118" s="147"/>
      <c r="K118" s="148"/>
      <c r="L118" s="22"/>
    </row>
    <row r="119" spans="1:12" s="18" customFormat="1" ht="15" customHeight="1">
      <c r="A119" s="55">
        <v>116</v>
      </c>
      <c r="B119" s="48" t="s">
        <v>717</v>
      </c>
      <c r="C119" s="84" t="s">
        <v>95</v>
      </c>
      <c r="D119" s="117" t="s">
        <v>26</v>
      </c>
      <c r="E119" s="23" t="s">
        <v>495</v>
      </c>
      <c r="F119" s="19" t="s">
        <v>495</v>
      </c>
      <c r="G119" s="19">
        <v>21</v>
      </c>
      <c r="H119" s="19">
        <v>20</v>
      </c>
      <c r="I119" s="146"/>
      <c r="J119" s="147"/>
      <c r="K119" s="148"/>
      <c r="L119" s="22"/>
    </row>
    <row r="120" spans="1:12" s="18" customFormat="1" ht="15" customHeight="1">
      <c r="A120" s="129">
        <v>117</v>
      </c>
      <c r="B120" s="52" t="s">
        <v>700</v>
      </c>
      <c r="C120" s="88" t="s">
        <v>83</v>
      </c>
      <c r="D120" s="21" t="s">
        <v>22</v>
      </c>
      <c r="E120" s="23" t="s">
        <v>495</v>
      </c>
      <c r="F120" s="19" t="s">
        <v>495</v>
      </c>
      <c r="G120" s="19">
        <v>41</v>
      </c>
      <c r="H120" s="19" t="s">
        <v>495</v>
      </c>
      <c r="I120" s="146"/>
      <c r="J120" s="147"/>
      <c r="K120" s="148"/>
      <c r="L120" s="22"/>
    </row>
    <row r="121" spans="1:12" s="18" customFormat="1" ht="15" customHeight="1">
      <c r="A121" s="129">
        <v>118</v>
      </c>
      <c r="B121" s="52" t="s">
        <v>704</v>
      </c>
      <c r="C121" s="88" t="s">
        <v>517</v>
      </c>
      <c r="D121" s="21" t="s">
        <v>23</v>
      </c>
      <c r="E121" s="23" t="s">
        <v>495</v>
      </c>
      <c r="F121" s="19" t="s">
        <v>495</v>
      </c>
      <c r="G121" s="19">
        <v>42</v>
      </c>
      <c r="H121" s="23" t="s">
        <v>495</v>
      </c>
      <c r="I121" s="146"/>
      <c r="J121" s="147"/>
      <c r="K121" s="148"/>
      <c r="L121" s="22"/>
    </row>
    <row r="122" spans="1:12" s="18" customFormat="1" ht="15" customHeight="1">
      <c r="A122" s="55">
        <v>119</v>
      </c>
      <c r="B122" s="48" t="s">
        <v>90</v>
      </c>
      <c r="C122" s="84" t="s">
        <v>85</v>
      </c>
      <c r="D122" s="117" t="s">
        <v>23</v>
      </c>
      <c r="E122" s="23">
        <v>12</v>
      </c>
      <c r="F122" s="19">
        <v>32</v>
      </c>
      <c r="G122" s="19" t="s">
        <v>495</v>
      </c>
      <c r="H122" s="19" t="s">
        <v>495</v>
      </c>
      <c r="I122" s="146"/>
      <c r="J122" s="152"/>
      <c r="K122" s="149"/>
      <c r="L122" s="22"/>
    </row>
    <row r="123" spans="1:12" s="18" customFormat="1" ht="15" customHeight="1">
      <c r="A123" s="129">
        <v>120</v>
      </c>
      <c r="B123" s="48" t="s">
        <v>132</v>
      </c>
      <c r="C123" s="84" t="s">
        <v>83</v>
      </c>
      <c r="D123" s="117" t="s">
        <v>23</v>
      </c>
      <c r="E123" s="23">
        <v>46</v>
      </c>
      <c r="F123" s="19" t="s">
        <v>495</v>
      </c>
      <c r="G123" s="19" t="s">
        <v>495</v>
      </c>
      <c r="H123" s="19" t="s">
        <v>495</v>
      </c>
      <c r="I123" s="146"/>
      <c r="J123" s="147"/>
      <c r="K123" s="148"/>
    </row>
    <row r="124" spans="1:12" s="18" customFormat="1" ht="15" customHeight="1">
      <c r="A124" s="129">
        <v>121</v>
      </c>
      <c r="B124" s="48" t="s">
        <v>133</v>
      </c>
      <c r="C124" s="84" t="s">
        <v>99</v>
      </c>
      <c r="D124" s="117" t="s">
        <v>25</v>
      </c>
      <c r="E124" s="23">
        <v>47</v>
      </c>
      <c r="F124" s="19" t="s">
        <v>495</v>
      </c>
      <c r="G124" s="19" t="s">
        <v>495</v>
      </c>
      <c r="H124" s="21" t="s">
        <v>495</v>
      </c>
      <c r="I124" s="146"/>
      <c r="J124" s="147"/>
      <c r="K124" s="148"/>
      <c r="L124" s="22"/>
    </row>
    <row r="125" spans="1:12" s="18" customFormat="1" ht="15" customHeight="1">
      <c r="A125" s="55">
        <v>122</v>
      </c>
      <c r="B125" s="48" t="s">
        <v>787</v>
      </c>
      <c r="C125" s="84" t="s">
        <v>85</v>
      </c>
      <c r="D125" s="117" t="s">
        <v>24</v>
      </c>
      <c r="E125" s="23" t="s">
        <v>495</v>
      </c>
      <c r="F125" s="19" t="s">
        <v>495</v>
      </c>
      <c r="G125" s="19" t="s">
        <v>495</v>
      </c>
      <c r="H125" s="21">
        <v>47</v>
      </c>
      <c r="I125" s="146"/>
      <c r="J125" s="147"/>
      <c r="K125" s="148"/>
      <c r="L125" s="22"/>
    </row>
    <row r="126" spans="1:12" s="18" customFormat="1" ht="15" customHeight="1">
      <c r="A126" s="129">
        <v>123</v>
      </c>
      <c r="B126" s="48" t="s">
        <v>135</v>
      </c>
      <c r="C126" s="84" t="s">
        <v>136</v>
      </c>
      <c r="D126" s="117" t="s">
        <v>25</v>
      </c>
      <c r="E126" s="23">
        <v>49</v>
      </c>
      <c r="F126" s="19" t="s">
        <v>495</v>
      </c>
      <c r="G126" s="19" t="s">
        <v>495</v>
      </c>
      <c r="H126" s="19" t="s">
        <v>495</v>
      </c>
      <c r="I126" s="146"/>
      <c r="J126" s="147"/>
      <c r="K126" s="148"/>
      <c r="L126" s="22"/>
    </row>
    <row r="127" spans="1:12" s="18" customFormat="1" ht="15" customHeight="1">
      <c r="A127" s="129">
        <v>124</v>
      </c>
      <c r="B127" s="48" t="s">
        <v>538</v>
      </c>
      <c r="C127" s="84" t="s">
        <v>95</v>
      </c>
      <c r="D127" s="117" t="s">
        <v>24</v>
      </c>
      <c r="E127" s="23" t="s">
        <v>495</v>
      </c>
      <c r="F127" s="19">
        <v>49</v>
      </c>
      <c r="G127" s="19" t="s">
        <v>495</v>
      </c>
      <c r="H127" s="23" t="s">
        <v>495</v>
      </c>
      <c r="I127" s="146"/>
      <c r="J127" s="147"/>
      <c r="K127" s="148"/>
      <c r="L127" s="22"/>
    </row>
    <row r="128" spans="1:12" s="18" customFormat="1" ht="15" customHeight="1">
      <c r="A128" s="55">
        <v>125</v>
      </c>
      <c r="B128" s="48" t="s">
        <v>107</v>
      </c>
      <c r="C128" s="84" t="s">
        <v>108</v>
      </c>
      <c r="D128" s="117" t="s">
        <v>22</v>
      </c>
      <c r="E128" s="23">
        <v>26</v>
      </c>
      <c r="F128" s="19">
        <v>24</v>
      </c>
      <c r="G128" s="19" t="s">
        <v>495</v>
      </c>
      <c r="H128" s="19" t="s">
        <v>495</v>
      </c>
      <c r="I128" s="146"/>
      <c r="J128" s="152"/>
      <c r="K128" s="149"/>
      <c r="L128" s="22"/>
    </row>
    <row r="129" spans="1:12" s="18" customFormat="1" ht="15" customHeight="1">
      <c r="A129" s="129">
        <v>126</v>
      </c>
      <c r="B129" s="48" t="s">
        <v>788</v>
      </c>
      <c r="C129" s="84" t="s">
        <v>110</v>
      </c>
      <c r="D129" s="117" t="s">
        <v>24</v>
      </c>
      <c r="E129" s="23" t="s">
        <v>495</v>
      </c>
      <c r="F129" s="19" t="s">
        <v>495</v>
      </c>
      <c r="G129" s="19" t="s">
        <v>495</v>
      </c>
      <c r="H129" s="23">
        <v>50</v>
      </c>
      <c r="I129" s="146"/>
      <c r="J129" s="147"/>
      <c r="K129" s="148"/>
      <c r="L129" s="22"/>
    </row>
    <row r="130" spans="1:12" s="18" customFormat="1" ht="15" customHeight="1">
      <c r="A130" s="129">
        <v>127</v>
      </c>
      <c r="B130" s="48" t="s">
        <v>540</v>
      </c>
      <c r="C130" s="84" t="s">
        <v>85</v>
      </c>
      <c r="D130" s="117" t="s">
        <v>24</v>
      </c>
      <c r="E130" s="23" t="s">
        <v>495</v>
      </c>
      <c r="F130" s="19">
        <v>53</v>
      </c>
      <c r="G130" s="19" t="s">
        <v>495</v>
      </c>
      <c r="H130" s="23" t="s">
        <v>495</v>
      </c>
      <c r="I130" s="146"/>
      <c r="J130" s="147"/>
      <c r="K130" s="148"/>
      <c r="L130" s="22"/>
    </row>
    <row r="131" spans="1:12" s="18" customFormat="1" ht="15" customHeight="1">
      <c r="A131" s="55">
        <v>128</v>
      </c>
      <c r="B131" s="48" t="s">
        <v>789</v>
      </c>
      <c r="C131" s="84" t="s">
        <v>95</v>
      </c>
      <c r="D131" s="117" t="s">
        <v>26</v>
      </c>
      <c r="E131" s="23" t="s">
        <v>495</v>
      </c>
      <c r="F131" s="19" t="s">
        <v>495</v>
      </c>
      <c r="G131" s="19" t="s">
        <v>495</v>
      </c>
      <c r="H131" s="23">
        <v>55</v>
      </c>
      <c r="I131" s="146"/>
      <c r="J131" s="147"/>
      <c r="K131" s="148"/>
      <c r="L131" s="22"/>
    </row>
    <row r="132" spans="1:12" s="18" customFormat="1" ht="15" customHeight="1">
      <c r="A132" s="129">
        <v>129</v>
      </c>
      <c r="B132" s="48" t="s">
        <v>705</v>
      </c>
      <c r="C132" s="84" t="s">
        <v>81</v>
      </c>
      <c r="D132" s="117" t="s">
        <v>23</v>
      </c>
      <c r="E132" s="23" t="s">
        <v>495</v>
      </c>
      <c r="F132" s="19" t="s">
        <v>495</v>
      </c>
      <c r="G132" s="19">
        <v>56</v>
      </c>
      <c r="H132" s="19" t="s">
        <v>495</v>
      </c>
      <c r="I132" s="146"/>
      <c r="J132" s="147"/>
      <c r="K132" s="148"/>
      <c r="L132" s="22"/>
    </row>
    <row r="133" spans="1:12" s="18" customFormat="1" ht="15" customHeight="1">
      <c r="A133" s="129">
        <v>130</v>
      </c>
      <c r="B133" s="48" t="s">
        <v>723</v>
      </c>
      <c r="C133" s="84" t="s">
        <v>81</v>
      </c>
      <c r="D133" s="117" t="s">
        <v>27</v>
      </c>
      <c r="E133" s="23" t="s">
        <v>495</v>
      </c>
      <c r="F133" s="19" t="s">
        <v>495</v>
      </c>
      <c r="G133" s="19">
        <v>58</v>
      </c>
      <c r="H133" s="19" t="s">
        <v>495</v>
      </c>
      <c r="I133" s="146"/>
      <c r="J133" s="147"/>
      <c r="K133" s="148"/>
    </row>
    <row r="134" spans="1:12" s="18" customFormat="1" ht="15" customHeight="1">
      <c r="A134" s="55">
        <v>131</v>
      </c>
      <c r="B134" s="48" t="s">
        <v>115</v>
      </c>
      <c r="C134" s="84" t="s">
        <v>74</v>
      </c>
      <c r="D134" s="117" t="s">
        <v>26</v>
      </c>
      <c r="E134" s="23">
        <v>31</v>
      </c>
      <c r="F134" s="19" t="s">
        <v>495</v>
      </c>
      <c r="G134" s="19" t="s">
        <v>495</v>
      </c>
      <c r="H134" s="19">
        <v>29</v>
      </c>
      <c r="I134" s="146"/>
      <c r="J134" s="147"/>
      <c r="K134" s="148"/>
    </row>
    <row r="135" spans="1:12" s="18" customFormat="1" ht="15" customHeight="1">
      <c r="A135" s="129">
        <v>132</v>
      </c>
      <c r="B135" s="48" t="s">
        <v>139</v>
      </c>
      <c r="C135" s="84" t="s">
        <v>140</v>
      </c>
      <c r="D135" s="117" t="s">
        <v>25</v>
      </c>
      <c r="E135" s="23" t="s">
        <v>495</v>
      </c>
      <c r="F135" s="19" t="s">
        <v>495</v>
      </c>
      <c r="G135" s="19" t="s">
        <v>495</v>
      </c>
      <c r="H135" s="19">
        <v>60</v>
      </c>
      <c r="I135" s="146"/>
      <c r="J135" s="147"/>
      <c r="K135" s="148"/>
    </row>
    <row r="136" spans="1:12" s="18" customFormat="1" ht="15" customHeight="1">
      <c r="A136" s="129">
        <v>133</v>
      </c>
      <c r="B136" s="48" t="s">
        <v>150</v>
      </c>
      <c r="C136" s="84" t="s">
        <v>129</v>
      </c>
      <c r="D136" s="117" t="s">
        <v>25</v>
      </c>
      <c r="E136" s="23">
        <v>61</v>
      </c>
      <c r="F136" s="19" t="s">
        <v>495</v>
      </c>
      <c r="G136" s="19" t="s">
        <v>495</v>
      </c>
      <c r="H136" s="19" t="s">
        <v>495</v>
      </c>
      <c r="I136" s="146"/>
      <c r="J136" s="147"/>
      <c r="K136" s="148"/>
      <c r="L136" s="22"/>
    </row>
    <row r="137" spans="1:12" s="18" customFormat="1" ht="15" customHeight="1">
      <c r="A137" s="55">
        <v>134</v>
      </c>
      <c r="B137" s="48" t="s">
        <v>542</v>
      </c>
      <c r="C137" s="84" t="s">
        <v>152</v>
      </c>
      <c r="D137" s="117" t="s">
        <v>24</v>
      </c>
      <c r="E137" s="23" t="s">
        <v>495</v>
      </c>
      <c r="F137" s="19">
        <v>61</v>
      </c>
      <c r="G137" s="19" t="s">
        <v>495</v>
      </c>
      <c r="H137" s="23" t="s">
        <v>495</v>
      </c>
      <c r="I137" s="146"/>
      <c r="J137" s="147"/>
      <c r="K137" s="148"/>
      <c r="L137" s="22"/>
    </row>
    <row r="138" spans="1:12" s="18" customFormat="1" ht="15" customHeight="1">
      <c r="A138" s="129">
        <v>135</v>
      </c>
      <c r="B138" s="48" t="s">
        <v>512</v>
      </c>
      <c r="C138" s="84" t="s">
        <v>108</v>
      </c>
      <c r="D138" s="117" t="s">
        <v>23</v>
      </c>
      <c r="E138" s="23" t="s">
        <v>495</v>
      </c>
      <c r="F138" s="19">
        <v>63</v>
      </c>
      <c r="G138" s="19" t="s">
        <v>495</v>
      </c>
      <c r="H138" s="23" t="s">
        <v>495</v>
      </c>
      <c r="I138" s="146"/>
      <c r="J138" s="147"/>
      <c r="K138" s="148"/>
      <c r="L138" s="22"/>
    </row>
    <row r="139" spans="1:12" s="18" customFormat="1" ht="15" customHeight="1">
      <c r="A139" s="129">
        <v>136</v>
      </c>
      <c r="B139" s="62" t="s">
        <v>534</v>
      </c>
      <c r="C139" s="89" t="s">
        <v>85</v>
      </c>
      <c r="D139" s="126" t="s">
        <v>26</v>
      </c>
      <c r="E139" s="23" t="s">
        <v>495</v>
      </c>
      <c r="F139" s="19">
        <v>33</v>
      </c>
      <c r="G139" s="19">
        <v>31</v>
      </c>
      <c r="H139" s="19" t="s">
        <v>495</v>
      </c>
      <c r="I139" s="146"/>
      <c r="J139" s="147"/>
      <c r="K139" s="149"/>
      <c r="L139" s="22"/>
    </row>
    <row r="140" spans="1:12" s="18" customFormat="1" ht="15" customHeight="1">
      <c r="A140" s="55">
        <v>137</v>
      </c>
      <c r="B140" s="48" t="s">
        <v>543</v>
      </c>
      <c r="C140" s="84" t="s">
        <v>99</v>
      </c>
      <c r="D140" s="117" t="s">
        <v>24</v>
      </c>
      <c r="E140" s="23" t="s">
        <v>495</v>
      </c>
      <c r="F140" s="19">
        <v>65</v>
      </c>
      <c r="G140" s="19" t="s">
        <v>495</v>
      </c>
      <c r="H140" s="23" t="s">
        <v>495</v>
      </c>
      <c r="I140" s="146"/>
      <c r="J140" s="147"/>
      <c r="K140" s="148"/>
      <c r="L140" s="22"/>
    </row>
    <row r="141" spans="1:12" s="18" customFormat="1" ht="15" customHeight="1">
      <c r="A141" s="129">
        <v>138</v>
      </c>
      <c r="B141" s="48" t="s">
        <v>536</v>
      </c>
      <c r="C141" s="84" t="s">
        <v>140</v>
      </c>
      <c r="D141" s="117" t="s">
        <v>25</v>
      </c>
      <c r="E141" s="23" t="s">
        <v>495</v>
      </c>
      <c r="F141" s="19">
        <v>43</v>
      </c>
      <c r="G141" s="19">
        <v>24</v>
      </c>
      <c r="H141" s="19" t="s">
        <v>495</v>
      </c>
      <c r="I141" s="146"/>
      <c r="J141" s="147"/>
      <c r="K141" s="149"/>
      <c r="L141" s="22"/>
    </row>
    <row r="142" spans="1:12" s="18" customFormat="1" ht="15" customHeight="1">
      <c r="A142" s="129">
        <v>139</v>
      </c>
      <c r="B142" s="48" t="s">
        <v>790</v>
      </c>
      <c r="C142" s="84" t="s">
        <v>87</v>
      </c>
      <c r="D142" s="117" t="s">
        <v>28</v>
      </c>
      <c r="E142" s="23" t="s">
        <v>495</v>
      </c>
      <c r="F142" s="19" t="s">
        <v>495</v>
      </c>
      <c r="G142" s="19" t="s">
        <v>495</v>
      </c>
      <c r="H142" s="19">
        <v>68</v>
      </c>
      <c r="I142" s="146"/>
      <c r="J142" s="147"/>
      <c r="K142" s="148"/>
      <c r="L142" s="22"/>
    </row>
    <row r="143" spans="1:12" s="18" customFormat="1" ht="15" customHeight="1">
      <c r="A143" s="55">
        <v>140</v>
      </c>
      <c r="B143" s="48" t="s">
        <v>159</v>
      </c>
      <c r="C143" s="84" t="s">
        <v>160</v>
      </c>
      <c r="D143" s="117" t="s">
        <v>27</v>
      </c>
      <c r="E143" s="23">
        <v>69</v>
      </c>
      <c r="F143" s="19" t="s">
        <v>495</v>
      </c>
      <c r="G143" s="19" t="s">
        <v>495</v>
      </c>
      <c r="H143" s="19" t="s">
        <v>495</v>
      </c>
      <c r="I143" s="146"/>
      <c r="J143" s="147"/>
      <c r="K143" s="148"/>
      <c r="L143" s="22"/>
    </row>
    <row r="144" spans="1:12" s="18" customFormat="1" ht="15" customHeight="1">
      <c r="A144" s="129">
        <v>141</v>
      </c>
      <c r="B144" s="48" t="s">
        <v>161</v>
      </c>
      <c r="C144" s="84" t="s">
        <v>112</v>
      </c>
      <c r="D144" s="117" t="s">
        <v>26</v>
      </c>
      <c r="E144" s="23">
        <v>70</v>
      </c>
      <c r="F144" s="19" t="s">
        <v>495</v>
      </c>
      <c r="G144" s="19" t="s">
        <v>495</v>
      </c>
      <c r="H144" s="19" t="s">
        <v>495</v>
      </c>
      <c r="I144" s="146"/>
      <c r="J144" s="147"/>
      <c r="K144" s="148"/>
      <c r="L144" s="22"/>
    </row>
    <row r="145" spans="1:12" s="18" customFormat="1" ht="15" customHeight="1">
      <c r="A145" s="129">
        <v>142</v>
      </c>
      <c r="B145" s="48" t="s">
        <v>120</v>
      </c>
      <c r="C145" s="84" t="s">
        <v>85</v>
      </c>
      <c r="D145" s="117" t="s">
        <v>25</v>
      </c>
      <c r="E145" s="23">
        <v>35</v>
      </c>
      <c r="F145" s="19">
        <v>38</v>
      </c>
      <c r="G145" s="19" t="s">
        <v>495</v>
      </c>
      <c r="H145" s="19" t="s">
        <v>495</v>
      </c>
      <c r="I145" s="146"/>
      <c r="J145" s="152"/>
      <c r="K145" s="149"/>
      <c r="L145" s="22"/>
    </row>
    <row r="146" spans="1:12" s="18" customFormat="1" ht="15" customHeight="1">
      <c r="A146" s="55">
        <v>143</v>
      </c>
      <c r="B146" s="48" t="s">
        <v>791</v>
      </c>
      <c r="C146" s="84" t="s">
        <v>112</v>
      </c>
      <c r="D146" s="117" t="s">
        <v>23</v>
      </c>
      <c r="E146" s="23" t="s">
        <v>495</v>
      </c>
      <c r="F146" s="19" t="s">
        <v>495</v>
      </c>
      <c r="G146" s="19" t="s">
        <v>495</v>
      </c>
      <c r="H146" s="19">
        <v>73</v>
      </c>
      <c r="I146" s="146"/>
      <c r="J146" s="147"/>
      <c r="K146" s="148"/>
      <c r="L146" s="22"/>
    </row>
    <row r="147" spans="1:12" s="18" customFormat="1" ht="15" customHeight="1">
      <c r="A147" s="129">
        <v>144</v>
      </c>
      <c r="B147" s="48" t="s">
        <v>724</v>
      </c>
      <c r="C147" s="84" t="s">
        <v>119</v>
      </c>
      <c r="D147" s="117" t="s">
        <v>27</v>
      </c>
      <c r="E147" s="23" t="s">
        <v>495</v>
      </c>
      <c r="F147" s="19" t="s">
        <v>495</v>
      </c>
      <c r="G147" s="19">
        <v>74</v>
      </c>
      <c r="H147" s="19" t="s">
        <v>495</v>
      </c>
      <c r="I147" s="146"/>
      <c r="J147" s="147"/>
      <c r="K147" s="148"/>
      <c r="L147" s="22"/>
    </row>
    <row r="148" spans="1:12" s="18" customFormat="1" ht="15" customHeight="1">
      <c r="A148" s="129">
        <v>145</v>
      </c>
      <c r="B148" s="48" t="s">
        <v>167</v>
      </c>
      <c r="C148" s="84" t="s">
        <v>77</v>
      </c>
      <c r="D148" s="117" t="s">
        <v>27</v>
      </c>
      <c r="E148" s="23">
        <v>76</v>
      </c>
      <c r="F148" s="19" t="s">
        <v>495</v>
      </c>
      <c r="G148" s="19" t="s">
        <v>495</v>
      </c>
      <c r="H148" s="19" t="s">
        <v>495</v>
      </c>
      <c r="I148" s="146"/>
      <c r="J148" s="147"/>
      <c r="K148" s="148"/>
      <c r="L148" s="22"/>
    </row>
    <row r="149" spans="1:12" s="18" customFormat="1" ht="15" customHeight="1">
      <c r="A149" s="55">
        <v>146</v>
      </c>
      <c r="B149" s="61" t="s">
        <v>545</v>
      </c>
      <c r="C149" s="86" t="s">
        <v>110</v>
      </c>
      <c r="D149" s="124" t="s">
        <v>26</v>
      </c>
      <c r="E149" s="23" t="s">
        <v>495</v>
      </c>
      <c r="F149" s="19">
        <v>76</v>
      </c>
      <c r="G149" s="19" t="s">
        <v>495</v>
      </c>
      <c r="H149" s="23" t="s">
        <v>495</v>
      </c>
      <c r="I149" s="146"/>
      <c r="J149" s="147"/>
      <c r="K149" s="148"/>
      <c r="L149" s="22"/>
    </row>
    <row r="150" spans="1:12" s="18" customFormat="1" ht="15" customHeight="1">
      <c r="A150" s="129">
        <v>147</v>
      </c>
      <c r="B150" s="48" t="s">
        <v>122</v>
      </c>
      <c r="C150" s="84" t="s">
        <v>77</v>
      </c>
      <c r="D150" s="117" t="s">
        <v>26</v>
      </c>
      <c r="E150" s="23">
        <v>37</v>
      </c>
      <c r="F150" s="19">
        <v>41</v>
      </c>
      <c r="G150" s="19" t="s">
        <v>495</v>
      </c>
      <c r="H150" s="21" t="s">
        <v>495</v>
      </c>
      <c r="I150" s="146"/>
      <c r="J150" s="152"/>
      <c r="K150" s="149"/>
      <c r="L150" s="22"/>
    </row>
    <row r="151" spans="1:12" s="18" customFormat="1" ht="15" customHeight="1">
      <c r="A151" s="129">
        <v>148</v>
      </c>
      <c r="B151" s="48" t="s">
        <v>169</v>
      </c>
      <c r="C151" s="84" t="s">
        <v>110</v>
      </c>
      <c r="D151" s="117" t="s">
        <v>26</v>
      </c>
      <c r="E151" s="23">
        <v>78</v>
      </c>
      <c r="F151" s="19" t="s">
        <v>495</v>
      </c>
      <c r="G151" s="19" t="s">
        <v>495</v>
      </c>
      <c r="H151" s="19" t="s">
        <v>495</v>
      </c>
      <c r="I151" s="146"/>
      <c r="J151" s="147"/>
      <c r="K151" s="148"/>
      <c r="L151" s="22"/>
    </row>
    <row r="152" spans="1:12" s="18" customFormat="1" ht="15" customHeight="1">
      <c r="A152" s="55">
        <v>149</v>
      </c>
      <c r="B152" s="61" t="s">
        <v>516</v>
      </c>
      <c r="C152" s="86" t="s">
        <v>517</v>
      </c>
      <c r="D152" s="124" t="s">
        <v>23</v>
      </c>
      <c r="E152" s="23" t="s">
        <v>495</v>
      </c>
      <c r="F152" s="19">
        <v>78</v>
      </c>
      <c r="G152" s="19" t="s">
        <v>495</v>
      </c>
      <c r="H152" s="23" t="s">
        <v>495</v>
      </c>
      <c r="I152" s="146"/>
      <c r="J152" s="147"/>
      <c r="K152" s="148"/>
      <c r="L152" s="22"/>
    </row>
    <row r="153" spans="1:12" s="18" customFormat="1" ht="15" customHeight="1">
      <c r="A153" s="129">
        <v>150</v>
      </c>
      <c r="B153" s="48" t="s">
        <v>721</v>
      </c>
      <c r="C153" s="84" t="s">
        <v>108</v>
      </c>
      <c r="D153" s="117" t="s">
        <v>26</v>
      </c>
      <c r="E153" s="23" t="s">
        <v>495</v>
      </c>
      <c r="F153" s="19" t="s">
        <v>495</v>
      </c>
      <c r="G153" s="19">
        <v>78</v>
      </c>
      <c r="H153" s="19" t="s">
        <v>495</v>
      </c>
      <c r="I153" s="146"/>
      <c r="J153" s="147"/>
      <c r="K153" s="148"/>
      <c r="L153" s="22"/>
    </row>
    <row r="154" spans="1:12" s="18" customFormat="1" ht="15" customHeight="1">
      <c r="A154" s="129">
        <v>151</v>
      </c>
      <c r="B154" s="48" t="s">
        <v>792</v>
      </c>
      <c r="C154" s="84" t="s">
        <v>119</v>
      </c>
      <c r="D154" s="117" t="s">
        <v>26</v>
      </c>
      <c r="E154" s="23" t="s">
        <v>495</v>
      </c>
      <c r="F154" s="19" t="s">
        <v>495</v>
      </c>
      <c r="G154" s="19" t="s">
        <v>495</v>
      </c>
      <c r="H154" s="19">
        <v>78</v>
      </c>
      <c r="I154" s="146"/>
      <c r="J154" s="147"/>
      <c r="K154" s="148"/>
      <c r="L154" s="22"/>
    </row>
    <row r="155" spans="1:12" s="18" customFormat="1" ht="15" customHeight="1">
      <c r="A155" s="55">
        <v>152</v>
      </c>
      <c r="B155" s="48" t="s">
        <v>170</v>
      </c>
      <c r="C155" s="84" t="s">
        <v>136</v>
      </c>
      <c r="D155" s="117" t="s">
        <v>26</v>
      </c>
      <c r="E155" s="23">
        <v>79</v>
      </c>
      <c r="F155" s="19" t="s">
        <v>495</v>
      </c>
      <c r="G155" s="19" t="s">
        <v>495</v>
      </c>
      <c r="H155" s="19" t="s">
        <v>495</v>
      </c>
      <c r="I155" s="146"/>
      <c r="J155" s="147"/>
      <c r="K155" s="148"/>
      <c r="L155" s="22"/>
    </row>
    <row r="156" spans="1:12" s="18" customFormat="1" ht="15" customHeight="1">
      <c r="A156" s="129">
        <v>153</v>
      </c>
      <c r="B156" s="48" t="s">
        <v>793</v>
      </c>
      <c r="C156" s="84" t="s">
        <v>102</v>
      </c>
      <c r="D156" s="117" t="s">
        <v>24</v>
      </c>
      <c r="E156" s="23" t="s">
        <v>495</v>
      </c>
      <c r="F156" s="19" t="s">
        <v>495</v>
      </c>
      <c r="G156" s="19" t="s">
        <v>495</v>
      </c>
      <c r="H156" s="19">
        <v>79</v>
      </c>
      <c r="I156" s="146"/>
      <c r="J156" s="147"/>
      <c r="K156" s="148"/>
      <c r="L156" s="22"/>
    </row>
    <row r="157" spans="1:12" s="18" customFormat="1" ht="15" customHeight="1">
      <c r="A157" s="129">
        <v>154</v>
      </c>
      <c r="B157" s="48" t="s">
        <v>171</v>
      </c>
      <c r="C157" s="84" t="s">
        <v>108</v>
      </c>
      <c r="D157" s="117" t="s">
        <v>26</v>
      </c>
      <c r="E157" s="23">
        <v>80</v>
      </c>
      <c r="F157" s="19" t="s">
        <v>495</v>
      </c>
      <c r="G157" s="19" t="s">
        <v>495</v>
      </c>
      <c r="H157" s="19" t="s">
        <v>495</v>
      </c>
      <c r="I157" s="146"/>
      <c r="J157" s="147"/>
      <c r="K157" s="148"/>
      <c r="L157" s="22"/>
    </row>
    <row r="158" spans="1:12" s="18" customFormat="1" ht="15" customHeight="1">
      <c r="A158" s="55">
        <v>155</v>
      </c>
      <c r="B158" s="48" t="s">
        <v>737</v>
      </c>
      <c r="C158" s="84" t="s">
        <v>110</v>
      </c>
      <c r="D158" s="117" t="s">
        <v>24</v>
      </c>
      <c r="E158" s="23" t="s">
        <v>495</v>
      </c>
      <c r="F158" s="19" t="s">
        <v>495</v>
      </c>
      <c r="G158" s="19">
        <v>80</v>
      </c>
      <c r="H158" s="19" t="s">
        <v>495</v>
      </c>
      <c r="I158" s="146"/>
      <c r="J158" s="147"/>
      <c r="K158" s="148"/>
      <c r="L158"/>
    </row>
    <row r="159" spans="1:12" s="18" customFormat="1" ht="15" customHeight="1">
      <c r="A159" s="129">
        <v>156</v>
      </c>
      <c r="B159" s="48" t="s">
        <v>121</v>
      </c>
      <c r="C159" s="84" t="s">
        <v>119</v>
      </c>
      <c r="D159" s="117" t="s">
        <v>23</v>
      </c>
      <c r="E159" s="23">
        <v>36</v>
      </c>
      <c r="F159" s="19">
        <v>45</v>
      </c>
      <c r="G159" s="19" t="s">
        <v>495</v>
      </c>
      <c r="H159" s="21" t="s">
        <v>495</v>
      </c>
      <c r="I159" s="146"/>
      <c r="J159" s="152"/>
      <c r="K159" s="149"/>
      <c r="L159"/>
    </row>
    <row r="160" spans="1:12" s="18" customFormat="1" ht="15" customHeight="1">
      <c r="A160" s="129">
        <v>157</v>
      </c>
      <c r="B160" s="52" t="s">
        <v>718</v>
      </c>
      <c r="C160" s="88" t="s">
        <v>85</v>
      </c>
      <c r="D160" s="21" t="s">
        <v>26</v>
      </c>
      <c r="E160" s="23" t="s">
        <v>495</v>
      </c>
      <c r="F160" s="19" t="s">
        <v>495</v>
      </c>
      <c r="G160" s="19">
        <v>45</v>
      </c>
      <c r="H160" s="23">
        <v>36</v>
      </c>
      <c r="I160" s="146"/>
      <c r="J160" s="147"/>
      <c r="K160" s="148"/>
      <c r="L160"/>
    </row>
    <row r="161" spans="1:12" s="18" customFormat="1" ht="15" customHeight="1">
      <c r="A161" s="55">
        <v>158</v>
      </c>
      <c r="B161" s="61" t="s">
        <v>504</v>
      </c>
      <c r="C161" s="86" t="s">
        <v>108</v>
      </c>
      <c r="D161" s="124" t="s">
        <v>22</v>
      </c>
      <c r="E161" s="23" t="s">
        <v>495</v>
      </c>
      <c r="F161" s="19">
        <v>81</v>
      </c>
      <c r="G161" s="19" t="s">
        <v>495</v>
      </c>
      <c r="H161" s="23" t="s">
        <v>495</v>
      </c>
      <c r="I161" s="146"/>
      <c r="J161" s="147"/>
      <c r="K161" s="148"/>
      <c r="L161"/>
    </row>
    <row r="162" spans="1:12" s="18" customFormat="1" ht="15" customHeight="1">
      <c r="A162" s="129">
        <v>159</v>
      </c>
      <c r="B162" s="61" t="s">
        <v>509</v>
      </c>
      <c r="C162" s="86" t="s">
        <v>85</v>
      </c>
      <c r="D162" s="124" t="s">
        <v>23</v>
      </c>
      <c r="E162" s="23" t="s">
        <v>495</v>
      </c>
      <c r="F162" s="23" t="s">
        <v>495</v>
      </c>
      <c r="G162" s="19">
        <v>72</v>
      </c>
      <c r="H162" s="19">
        <v>10</v>
      </c>
      <c r="I162" s="146"/>
      <c r="J162" s="147"/>
      <c r="K162" s="148"/>
      <c r="L162"/>
    </row>
    <row r="163" spans="1:12" s="18" customFormat="1" ht="15" customHeight="1">
      <c r="A163" s="129">
        <v>160</v>
      </c>
      <c r="B163" s="61" t="s">
        <v>546</v>
      </c>
      <c r="C163" s="86" t="s">
        <v>387</v>
      </c>
      <c r="D163" s="124" t="s">
        <v>27</v>
      </c>
      <c r="E163" s="23" t="s">
        <v>495</v>
      </c>
      <c r="F163" s="19">
        <v>82</v>
      </c>
      <c r="G163" s="19" t="s">
        <v>495</v>
      </c>
      <c r="H163" s="19" t="s">
        <v>495</v>
      </c>
      <c r="I163" s="146"/>
      <c r="J163" s="147"/>
      <c r="K163" s="148"/>
      <c r="L163"/>
    </row>
    <row r="164" spans="1:12" s="18" customFormat="1" ht="15" customHeight="1">
      <c r="A164" s="55">
        <v>161</v>
      </c>
      <c r="B164" s="48" t="s">
        <v>712</v>
      </c>
      <c r="C164" s="84" t="s">
        <v>110</v>
      </c>
      <c r="D164" s="117" t="s">
        <v>24</v>
      </c>
      <c r="E164" s="23" t="s">
        <v>495</v>
      </c>
      <c r="F164" s="19" t="s">
        <v>495</v>
      </c>
      <c r="G164" s="19">
        <v>84</v>
      </c>
      <c r="H164" s="19" t="s">
        <v>495</v>
      </c>
      <c r="I164" s="146"/>
      <c r="J164" s="147"/>
      <c r="K164" s="148"/>
      <c r="L164"/>
    </row>
    <row r="165" spans="1:12" s="18" customFormat="1" ht="15" customHeight="1">
      <c r="A165" s="129">
        <v>162</v>
      </c>
      <c r="B165" s="48" t="s">
        <v>518</v>
      </c>
      <c r="C165" s="84" t="s">
        <v>74</v>
      </c>
      <c r="D165" s="117" t="s">
        <v>23</v>
      </c>
      <c r="E165" s="23" t="s">
        <v>495</v>
      </c>
      <c r="F165" s="19" t="s">
        <v>495</v>
      </c>
      <c r="G165" s="19" t="s">
        <v>495</v>
      </c>
      <c r="H165" s="19">
        <v>84</v>
      </c>
      <c r="I165" s="146"/>
      <c r="J165" s="147"/>
      <c r="K165" s="148"/>
      <c r="L165"/>
    </row>
    <row r="166" spans="1:12" s="18" customFormat="1" ht="15" customHeight="1">
      <c r="A166" s="129">
        <v>163</v>
      </c>
      <c r="B166" s="48" t="s">
        <v>176</v>
      </c>
      <c r="C166" s="84" t="s">
        <v>99</v>
      </c>
      <c r="D166" s="117" t="s">
        <v>28</v>
      </c>
      <c r="E166" s="23">
        <v>85</v>
      </c>
      <c r="F166" s="19" t="s">
        <v>495</v>
      </c>
      <c r="G166" s="19" t="s">
        <v>495</v>
      </c>
      <c r="H166" s="19" t="s">
        <v>495</v>
      </c>
      <c r="I166" s="146"/>
      <c r="J166" s="147"/>
      <c r="K166" s="148"/>
      <c r="L166" s="22"/>
    </row>
    <row r="167" spans="1:12" s="18" customFormat="1" ht="15" customHeight="1">
      <c r="A167" s="55">
        <v>164</v>
      </c>
      <c r="B167" s="62" t="s">
        <v>728</v>
      </c>
      <c r="C167" s="89" t="s">
        <v>95</v>
      </c>
      <c r="D167" s="126" t="s">
        <v>28</v>
      </c>
      <c r="E167" s="23" t="s">
        <v>495</v>
      </c>
      <c r="F167" s="19" t="s">
        <v>495</v>
      </c>
      <c r="G167" s="19">
        <v>86</v>
      </c>
      <c r="H167" s="19" t="s">
        <v>495</v>
      </c>
      <c r="I167" s="146"/>
      <c r="J167" s="147"/>
      <c r="K167" s="148"/>
      <c r="L167" s="22"/>
    </row>
    <row r="168" spans="1:12" s="18" customFormat="1" ht="15" customHeight="1">
      <c r="A168" s="129">
        <v>165</v>
      </c>
      <c r="B168" s="48" t="s">
        <v>706</v>
      </c>
      <c r="C168" s="84" t="s">
        <v>81</v>
      </c>
      <c r="D168" s="117" t="s">
        <v>23</v>
      </c>
      <c r="E168" s="23" t="s">
        <v>495</v>
      </c>
      <c r="F168" s="19" t="s">
        <v>495</v>
      </c>
      <c r="G168" s="19">
        <v>88</v>
      </c>
      <c r="H168" s="19" t="s">
        <v>495</v>
      </c>
      <c r="I168" s="146"/>
      <c r="J168" s="147"/>
      <c r="K168" s="148"/>
      <c r="L168" s="22"/>
    </row>
    <row r="169" spans="1:12" s="18" customFormat="1" ht="15" customHeight="1">
      <c r="A169" s="129">
        <v>166</v>
      </c>
      <c r="B169" s="48" t="s">
        <v>548</v>
      </c>
      <c r="C169" s="84" t="s">
        <v>148</v>
      </c>
      <c r="D169" s="117" t="s">
        <v>28</v>
      </c>
      <c r="E169" s="23" t="s">
        <v>495</v>
      </c>
      <c r="F169" s="19">
        <v>88</v>
      </c>
      <c r="G169" s="19" t="s">
        <v>495</v>
      </c>
      <c r="H169" s="23" t="s">
        <v>495</v>
      </c>
      <c r="I169" s="146"/>
      <c r="J169" s="147"/>
      <c r="K169" s="148"/>
      <c r="L169" s="22"/>
    </row>
    <row r="170" spans="1:12" s="18" customFormat="1" ht="15" customHeight="1">
      <c r="A170" s="55">
        <v>167</v>
      </c>
      <c r="B170" s="48" t="s">
        <v>127</v>
      </c>
      <c r="C170" s="84" t="s">
        <v>102</v>
      </c>
      <c r="D170" s="117" t="s">
        <v>23</v>
      </c>
      <c r="E170" s="23">
        <v>42</v>
      </c>
      <c r="F170" s="19">
        <v>46</v>
      </c>
      <c r="G170" s="19" t="s">
        <v>495</v>
      </c>
      <c r="H170" s="19" t="s">
        <v>495</v>
      </c>
      <c r="I170" s="146"/>
      <c r="J170" s="152"/>
      <c r="K170" s="149"/>
      <c r="L170" s="22"/>
    </row>
    <row r="171" spans="1:12" s="18" customFormat="1" ht="15" customHeight="1">
      <c r="A171" s="129">
        <v>168</v>
      </c>
      <c r="B171" s="48" t="s">
        <v>134</v>
      </c>
      <c r="C171" s="84" t="s">
        <v>81</v>
      </c>
      <c r="D171" s="117" t="s">
        <v>23</v>
      </c>
      <c r="E171" s="23">
        <v>48</v>
      </c>
      <c r="F171" s="19" t="s">
        <v>495</v>
      </c>
      <c r="G171" s="19">
        <v>44</v>
      </c>
      <c r="H171" s="19" t="s">
        <v>495</v>
      </c>
      <c r="I171" s="146"/>
      <c r="J171" s="152"/>
      <c r="K171" s="149"/>
      <c r="L171" s="22"/>
    </row>
    <row r="172" spans="1:12" s="18" customFormat="1" ht="15" customHeight="1">
      <c r="A172" s="129">
        <v>169</v>
      </c>
      <c r="B172" s="48" t="s">
        <v>137</v>
      </c>
      <c r="C172" s="84" t="s">
        <v>110</v>
      </c>
      <c r="D172" s="117" t="s">
        <v>27</v>
      </c>
      <c r="E172" s="23">
        <v>50</v>
      </c>
      <c r="F172" s="19">
        <v>42</v>
      </c>
      <c r="G172" s="19" t="s">
        <v>495</v>
      </c>
      <c r="H172" s="19" t="s">
        <v>495</v>
      </c>
      <c r="I172" s="146"/>
      <c r="J172" s="152"/>
      <c r="K172" s="149"/>
      <c r="L172" s="22"/>
    </row>
    <row r="173" spans="1:12" s="18" customFormat="1" ht="15" customHeight="1">
      <c r="A173" s="129">
        <v>170</v>
      </c>
      <c r="B173" s="48" t="s">
        <v>794</v>
      </c>
      <c r="C173" s="84" t="s">
        <v>110</v>
      </c>
      <c r="D173" s="117" t="s">
        <v>29</v>
      </c>
      <c r="E173" s="23" t="s">
        <v>495</v>
      </c>
      <c r="F173" s="19" t="s">
        <v>495</v>
      </c>
      <c r="G173" s="19" t="s">
        <v>495</v>
      </c>
      <c r="H173" s="19">
        <v>92</v>
      </c>
      <c r="I173" s="146"/>
      <c r="J173" s="147"/>
      <c r="K173" s="148"/>
      <c r="L173" s="22"/>
    </row>
    <row r="174" spans="1:12" s="18" customFormat="1" ht="15" customHeight="1">
      <c r="A174" s="55">
        <v>171</v>
      </c>
      <c r="B174" s="48" t="s">
        <v>184</v>
      </c>
      <c r="C174" s="84" t="s">
        <v>83</v>
      </c>
      <c r="D174" s="117" t="s">
        <v>22</v>
      </c>
      <c r="E174" s="23">
        <v>92</v>
      </c>
      <c r="F174" s="19" t="s">
        <v>495</v>
      </c>
      <c r="G174" s="19" t="s">
        <v>495</v>
      </c>
      <c r="H174" s="19">
        <v>65</v>
      </c>
      <c r="I174" s="146"/>
      <c r="J174" s="147"/>
      <c r="K174" s="148"/>
      <c r="L174" s="22"/>
    </row>
    <row r="175" spans="1:12" s="18" customFormat="1" ht="15" customHeight="1">
      <c r="A175" s="129">
        <v>172</v>
      </c>
      <c r="B175" s="54" t="s">
        <v>550</v>
      </c>
      <c r="C175" s="90" t="s">
        <v>387</v>
      </c>
      <c r="D175" s="125" t="s">
        <v>24</v>
      </c>
      <c r="E175" s="23" t="s">
        <v>495</v>
      </c>
      <c r="F175" s="19">
        <v>93</v>
      </c>
      <c r="G175" s="19" t="s">
        <v>495</v>
      </c>
      <c r="H175" s="23" t="s">
        <v>495</v>
      </c>
      <c r="I175" s="146"/>
      <c r="J175" s="147"/>
      <c r="K175" s="148"/>
      <c r="L175" s="22"/>
    </row>
    <row r="176" spans="1:12" s="18" customFormat="1" ht="15" customHeight="1">
      <c r="A176" s="129">
        <v>173</v>
      </c>
      <c r="B176" s="61" t="s">
        <v>127</v>
      </c>
      <c r="C176" s="86" t="s">
        <v>408</v>
      </c>
      <c r="D176" s="124" t="s">
        <v>26</v>
      </c>
      <c r="E176" s="23" t="s">
        <v>495</v>
      </c>
      <c r="F176" s="19">
        <v>94</v>
      </c>
      <c r="G176" s="19" t="s">
        <v>495</v>
      </c>
      <c r="H176" s="23" t="s">
        <v>495</v>
      </c>
      <c r="I176" s="146"/>
      <c r="J176" s="147"/>
      <c r="K176" s="148"/>
      <c r="L176" s="22"/>
    </row>
    <row r="177" spans="1:12" s="18" customFormat="1" ht="15" customHeight="1">
      <c r="A177" s="55">
        <v>174</v>
      </c>
      <c r="B177" s="61" t="s">
        <v>725</v>
      </c>
      <c r="C177" s="86" t="s">
        <v>129</v>
      </c>
      <c r="D177" s="124" t="s">
        <v>27</v>
      </c>
      <c r="E177" s="23" t="s">
        <v>495</v>
      </c>
      <c r="F177" s="19" t="s">
        <v>495</v>
      </c>
      <c r="G177" s="19">
        <v>94</v>
      </c>
      <c r="H177" s="19" t="s">
        <v>495</v>
      </c>
      <c r="I177" s="146"/>
      <c r="J177" s="147"/>
      <c r="K177" s="148"/>
      <c r="L177" s="22"/>
    </row>
    <row r="178" spans="1:12" s="18" customFormat="1" ht="15" customHeight="1">
      <c r="A178" s="129">
        <v>175</v>
      </c>
      <c r="B178" s="48" t="s">
        <v>541</v>
      </c>
      <c r="C178" s="84" t="s">
        <v>110</v>
      </c>
      <c r="D178" s="117" t="s">
        <v>24</v>
      </c>
      <c r="E178" s="23" t="s">
        <v>495</v>
      </c>
      <c r="F178" s="19">
        <v>58</v>
      </c>
      <c r="G178" s="19" t="s">
        <v>495</v>
      </c>
      <c r="H178" s="19">
        <v>38</v>
      </c>
      <c r="I178" s="146"/>
      <c r="J178" s="147"/>
      <c r="K178" s="148"/>
      <c r="L178" s="22"/>
    </row>
    <row r="179" spans="1:12" s="18" customFormat="1" ht="15" customHeight="1">
      <c r="A179" s="129">
        <v>176</v>
      </c>
      <c r="B179" s="61" t="s">
        <v>551</v>
      </c>
      <c r="C179" s="86" t="s">
        <v>234</v>
      </c>
      <c r="D179" s="124" t="s">
        <v>29</v>
      </c>
      <c r="E179" s="23" t="s">
        <v>495</v>
      </c>
      <c r="F179" s="23">
        <v>97</v>
      </c>
      <c r="G179" s="19" t="s">
        <v>495</v>
      </c>
      <c r="H179" s="19" t="s">
        <v>495</v>
      </c>
      <c r="I179" s="146"/>
      <c r="J179" s="147"/>
      <c r="K179" s="148"/>
      <c r="L179" s="22"/>
    </row>
    <row r="180" spans="1:12" s="18" customFormat="1" ht="15" customHeight="1">
      <c r="A180" s="55">
        <v>177</v>
      </c>
      <c r="B180" s="61" t="s">
        <v>795</v>
      </c>
      <c r="C180" s="84" t="s">
        <v>95</v>
      </c>
      <c r="D180" s="124" t="s">
        <v>22</v>
      </c>
      <c r="E180" s="23" t="s">
        <v>495</v>
      </c>
      <c r="F180" s="23" t="s">
        <v>495</v>
      </c>
      <c r="G180" s="19" t="s">
        <v>495</v>
      </c>
      <c r="H180" s="19">
        <v>97</v>
      </c>
      <c r="I180" s="146"/>
      <c r="J180" s="147"/>
      <c r="K180" s="148"/>
      <c r="L180" s="22"/>
    </row>
    <row r="181" spans="1:12" s="18" customFormat="1" ht="15" customHeight="1">
      <c r="A181" s="129">
        <v>178</v>
      </c>
      <c r="B181" s="48" t="s">
        <v>130</v>
      </c>
      <c r="C181" s="84" t="s">
        <v>110</v>
      </c>
      <c r="D181" s="117" t="s">
        <v>27</v>
      </c>
      <c r="E181" s="23">
        <v>44</v>
      </c>
      <c r="F181" s="19">
        <v>54</v>
      </c>
      <c r="G181" s="19" t="s">
        <v>495</v>
      </c>
      <c r="H181" s="21" t="s">
        <v>495</v>
      </c>
      <c r="I181" s="146"/>
      <c r="J181" s="152"/>
      <c r="K181" s="149"/>
      <c r="L181" s="22"/>
    </row>
    <row r="182" spans="1:12" ht="15" customHeight="1">
      <c r="A182" s="129">
        <v>179</v>
      </c>
      <c r="B182" s="48" t="s">
        <v>193</v>
      </c>
      <c r="C182" s="84" t="s">
        <v>95</v>
      </c>
      <c r="D182" s="117" t="s">
        <v>27</v>
      </c>
      <c r="E182" s="23">
        <v>101</v>
      </c>
      <c r="F182" s="19" t="s">
        <v>495</v>
      </c>
      <c r="G182" s="19" t="s">
        <v>495</v>
      </c>
      <c r="H182" s="23" t="s">
        <v>495</v>
      </c>
      <c r="I182" s="146"/>
      <c r="J182" s="147"/>
      <c r="K182" s="148"/>
    </row>
    <row r="183" spans="1:12" ht="15" customHeight="1">
      <c r="A183" s="55">
        <v>180</v>
      </c>
      <c r="B183" s="48" t="s">
        <v>567</v>
      </c>
      <c r="C183" s="84" t="s">
        <v>110</v>
      </c>
      <c r="D183" s="117" t="s">
        <v>29</v>
      </c>
      <c r="E183" s="23" t="s">
        <v>495</v>
      </c>
      <c r="F183" s="19" t="s">
        <v>495</v>
      </c>
      <c r="G183" s="19" t="s">
        <v>495</v>
      </c>
      <c r="H183" s="23">
        <v>101</v>
      </c>
      <c r="I183" s="146"/>
      <c r="J183" s="147"/>
      <c r="K183" s="148"/>
    </row>
    <row r="184" spans="1:12" ht="15" customHeight="1">
      <c r="A184" s="129">
        <v>181</v>
      </c>
      <c r="B184" s="48" t="s">
        <v>194</v>
      </c>
      <c r="C184" s="84" t="s">
        <v>81</v>
      </c>
      <c r="D184" s="117" t="s">
        <v>22</v>
      </c>
      <c r="E184" s="23">
        <v>102</v>
      </c>
      <c r="F184" s="19" t="s">
        <v>495</v>
      </c>
      <c r="G184" s="19" t="s">
        <v>495</v>
      </c>
      <c r="H184" s="23" t="s">
        <v>495</v>
      </c>
      <c r="I184" s="146"/>
      <c r="J184" s="147"/>
      <c r="K184" s="148"/>
    </row>
    <row r="185" spans="1:12" ht="15" customHeight="1">
      <c r="A185" s="129">
        <v>182</v>
      </c>
      <c r="B185" s="50" t="s">
        <v>726</v>
      </c>
      <c r="C185" s="90" t="s">
        <v>102</v>
      </c>
      <c r="D185" s="125" t="s">
        <v>27</v>
      </c>
      <c r="E185" s="23" t="s">
        <v>495</v>
      </c>
      <c r="F185" s="19" t="s">
        <v>495</v>
      </c>
      <c r="G185" s="19">
        <v>102</v>
      </c>
      <c r="H185" s="19" t="s">
        <v>495</v>
      </c>
      <c r="I185" s="146"/>
      <c r="J185" s="147"/>
      <c r="K185" s="148"/>
    </row>
    <row r="186" spans="1:12" ht="15" customHeight="1">
      <c r="A186" s="55">
        <v>183</v>
      </c>
      <c r="B186" s="61" t="s">
        <v>715</v>
      </c>
      <c r="C186" s="86" t="s">
        <v>119</v>
      </c>
      <c r="D186" s="124" t="s">
        <v>25</v>
      </c>
      <c r="E186" s="23" t="s">
        <v>495</v>
      </c>
      <c r="F186" s="23" t="s">
        <v>495</v>
      </c>
      <c r="G186" s="19">
        <v>103</v>
      </c>
      <c r="H186" s="19" t="s">
        <v>495</v>
      </c>
      <c r="I186" s="146"/>
      <c r="J186" s="147"/>
      <c r="K186" s="148"/>
    </row>
    <row r="187" spans="1:12" ht="15" customHeight="1">
      <c r="A187" s="129">
        <v>184</v>
      </c>
      <c r="B187" s="48" t="s">
        <v>131</v>
      </c>
      <c r="C187" s="84" t="s">
        <v>110</v>
      </c>
      <c r="D187" s="117" t="s">
        <v>27</v>
      </c>
      <c r="E187" s="23">
        <v>45</v>
      </c>
      <c r="F187" s="19" t="s">
        <v>495</v>
      </c>
      <c r="G187" s="19" t="s">
        <v>495</v>
      </c>
      <c r="H187" s="19">
        <v>59</v>
      </c>
      <c r="I187" s="146"/>
      <c r="J187" s="147"/>
      <c r="K187" s="148"/>
    </row>
    <row r="188" spans="1:12" ht="15" customHeight="1">
      <c r="A188" s="129">
        <v>185</v>
      </c>
      <c r="B188" s="54" t="s">
        <v>707</v>
      </c>
      <c r="C188" s="91" t="s">
        <v>81</v>
      </c>
      <c r="D188" s="127" t="s">
        <v>23</v>
      </c>
      <c r="E188" s="23" t="s">
        <v>495</v>
      </c>
      <c r="F188" s="19" t="s">
        <v>495</v>
      </c>
      <c r="G188" s="19">
        <v>106</v>
      </c>
      <c r="H188" s="19" t="s">
        <v>495</v>
      </c>
      <c r="I188" s="146"/>
      <c r="J188" s="147"/>
      <c r="K188" s="148"/>
    </row>
    <row r="189" spans="1:12" ht="15" customHeight="1">
      <c r="A189" s="55">
        <v>186</v>
      </c>
      <c r="B189" s="54" t="s">
        <v>796</v>
      </c>
      <c r="C189" s="84" t="s">
        <v>95</v>
      </c>
      <c r="D189" s="127" t="s">
        <v>28</v>
      </c>
      <c r="E189" s="23" t="s">
        <v>495</v>
      </c>
      <c r="F189" s="23" t="s">
        <v>495</v>
      </c>
      <c r="G189" s="19" t="s">
        <v>495</v>
      </c>
      <c r="H189" s="23">
        <v>106</v>
      </c>
      <c r="I189" s="146"/>
      <c r="J189" s="147"/>
      <c r="K189" s="148"/>
    </row>
    <row r="190" spans="1:12" ht="15" customHeight="1">
      <c r="A190" s="129">
        <v>187</v>
      </c>
      <c r="B190" s="61" t="s">
        <v>515</v>
      </c>
      <c r="C190" s="86" t="s">
        <v>74</v>
      </c>
      <c r="D190" s="124" t="s">
        <v>23</v>
      </c>
      <c r="E190" s="23" t="s">
        <v>495</v>
      </c>
      <c r="F190" s="23">
        <v>73</v>
      </c>
      <c r="G190" s="19">
        <v>34</v>
      </c>
      <c r="H190" s="23" t="s">
        <v>495</v>
      </c>
      <c r="I190" s="146"/>
      <c r="J190" s="147"/>
      <c r="K190" s="148"/>
    </row>
    <row r="191" spans="1:12" ht="15" customHeight="1">
      <c r="A191" s="129">
        <v>188</v>
      </c>
      <c r="B191" s="48" t="s">
        <v>731</v>
      </c>
      <c r="C191" s="84" t="s">
        <v>95</v>
      </c>
      <c r="D191" s="117" t="s">
        <v>29</v>
      </c>
      <c r="E191" s="23" t="s">
        <v>495</v>
      </c>
      <c r="F191" s="19" t="s">
        <v>495</v>
      </c>
      <c r="G191" s="19">
        <v>107</v>
      </c>
      <c r="H191" s="19" t="s">
        <v>495</v>
      </c>
      <c r="I191" s="146"/>
      <c r="J191" s="147"/>
      <c r="K191" s="148"/>
    </row>
    <row r="192" spans="1:12" ht="15" customHeight="1">
      <c r="A192" s="55">
        <v>189</v>
      </c>
      <c r="B192" s="48" t="s">
        <v>200</v>
      </c>
      <c r="C192" s="84" t="s">
        <v>108</v>
      </c>
      <c r="D192" s="117" t="s">
        <v>24</v>
      </c>
      <c r="E192" s="23">
        <v>108</v>
      </c>
      <c r="F192" s="19" t="s">
        <v>495</v>
      </c>
      <c r="G192" s="19" t="s">
        <v>495</v>
      </c>
      <c r="H192" s="23" t="s">
        <v>495</v>
      </c>
      <c r="I192" s="146"/>
      <c r="J192" s="147"/>
      <c r="K192" s="148"/>
    </row>
    <row r="193" spans="1:11" ht="15" customHeight="1">
      <c r="A193" s="129">
        <v>190</v>
      </c>
      <c r="B193" s="61" t="s">
        <v>514</v>
      </c>
      <c r="C193" s="86" t="s">
        <v>83</v>
      </c>
      <c r="D193" s="124" t="s">
        <v>23</v>
      </c>
      <c r="E193" s="23" t="s">
        <v>495</v>
      </c>
      <c r="F193" s="23">
        <v>69</v>
      </c>
      <c r="G193" s="19" t="s">
        <v>495</v>
      </c>
      <c r="H193" s="23">
        <v>40</v>
      </c>
      <c r="I193" s="146"/>
      <c r="J193" s="147"/>
      <c r="K193" s="148"/>
    </row>
    <row r="194" spans="1:11" ht="15" customHeight="1">
      <c r="A194" s="129">
        <v>191</v>
      </c>
      <c r="B194" s="48" t="s">
        <v>729</v>
      </c>
      <c r="C194" s="84" t="s">
        <v>129</v>
      </c>
      <c r="D194" s="117" t="s">
        <v>28</v>
      </c>
      <c r="E194" s="23" t="s">
        <v>495</v>
      </c>
      <c r="F194" s="19" t="s">
        <v>495</v>
      </c>
      <c r="G194" s="19">
        <v>109</v>
      </c>
      <c r="H194" s="19" t="s">
        <v>495</v>
      </c>
      <c r="I194" s="146"/>
      <c r="J194" s="147"/>
      <c r="K194" s="148"/>
    </row>
    <row r="195" spans="1:11" ht="15" customHeight="1">
      <c r="A195" s="55">
        <v>192</v>
      </c>
      <c r="B195" s="48" t="s">
        <v>142</v>
      </c>
      <c r="C195" s="84" t="s">
        <v>85</v>
      </c>
      <c r="D195" s="117" t="s">
        <v>24</v>
      </c>
      <c r="E195" s="23">
        <v>54</v>
      </c>
      <c r="F195" s="19">
        <v>56</v>
      </c>
      <c r="G195" s="19" t="s">
        <v>495</v>
      </c>
      <c r="H195" s="19" t="s">
        <v>495</v>
      </c>
      <c r="I195" s="146"/>
      <c r="J195" s="152"/>
      <c r="K195" s="149"/>
    </row>
    <row r="196" spans="1:11" ht="15" customHeight="1">
      <c r="A196" s="129">
        <v>193</v>
      </c>
      <c r="B196" s="62" t="s">
        <v>554</v>
      </c>
      <c r="C196" s="89" t="s">
        <v>140</v>
      </c>
      <c r="D196" s="126" t="s">
        <v>25</v>
      </c>
      <c r="E196" s="23" t="s">
        <v>495</v>
      </c>
      <c r="F196" s="23">
        <v>110</v>
      </c>
      <c r="G196" s="19" t="s">
        <v>495</v>
      </c>
      <c r="H196" s="19" t="s">
        <v>495</v>
      </c>
      <c r="I196" s="146"/>
      <c r="J196" s="147"/>
      <c r="K196" s="148"/>
    </row>
    <row r="197" spans="1:11" ht="15" customHeight="1">
      <c r="A197" s="129">
        <v>194</v>
      </c>
      <c r="B197" s="50" t="s">
        <v>555</v>
      </c>
      <c r="C197" s="87" t="s">
        <v>87</v>
      </c>
      <c r="D197" s="125" t="s">
        <v>26</v>
      </c>
      <c r="E197" s="23" t="s">
        <v>495</v>
      </c>
      <c r="F197" s="23">
        <v>112</v>
      </c>
      <c r="G197" s="19" t="s">
        <v>495</v>
      </c>
      <c r="H197" s="19" t="s">
        <v>495</v>
      </c>
      <c r="I197" s="146"/>
      <c r="J197" s="147"/>
      <c r="K197" s="148"/>
    </row>
    <row r="198" spans="1:11" ht="15" customHeight="1">
      <c r="A198" s="129">
        <v>195</v>
      </c>
      <c r="B198" s="50" t="s">
        <v>544</v>
      </c>
      <c r="C198" s="90" t="s">
        <v>110</v>
      </c>
      <c r="D198" s="125" t="s">
        <v>25</v>
      </c>
      <c r="E198" s="23" t="s">
        <v>495</v>
      </c>
      <c r="F198" s="19">
        <v>66</v>
      </c>
      <c r="G198" s="19" t="s">
        <v>495</v>
      </c>
      <c r="H198" s="19">
        <v>48</v>
      </c>
      <c r="I198" s="146"/>
      <c r="J198" s="147"/>
      <c r="K198" s="148"/>
    </row>
    <row r="199" spans="1:11" ht="15" customHeight="1">
      <c r="A199" s="55">
        <v>196</v>
      </c>
      <c r="B199" s="61" t="s">
        <v>553</v>
      </c>
      <c r="C199" s="86" t="s">
        <v>129</v>
      </c>
      <c r="D199" s="124" t="s">
        <v>24</v>
      </c>
      <c r="E199" s="23" t="s">
        <v>495</v>
      </c>
      <c r="F199" s="23">
        <v>101</v>
      </c>
      <c r="G199" s="19">
        <v>14</v>
      </c>
      <c r="H199" s="23" t="s">
        <v>495</v>
      </c>
      <c r="I199" s="146"/>
      <c r="J199" s="147"/>
      <c r="K199" s="148"/>
    </row>
    <row r="200" spans="1:11" ht="15" customHeight="1">
      <c r="A200" s="129">
        <v>197</v>
      </c>
      <c r="B200" s="52" t="s">
        <v>719</v>
      </c>
      <c r="C200" s="88" t="s">
        <v>87</v>
      </c>
      <c r="D200" s="21" t="s">
        <v>26</v>
      </c>
      <c r="E200" s="23" t="s">
        <v>495</v>
      </c>
      <c r="F200" s="19" t="s">
        <v>495</v>
      </c>
      <c r="G200" s="19">
        <v>55</v>
      </c>
      <c r="H200" s="23">
        <v>61</v>
      </c>
      <c r="I200" s="146"/>
      <c r="J200" s="147"/>
      <c r="K200" s="148"/>
    </row>
    <row r="201" spans="1:11" ht="15" customHeight="1">
      <c r="A201" s="129">
        <v>198</v>
      </c>
      <c r="B201" s="48" t="s">
        <v>209</v>
      </c>
      <c r="C201" s="84" t="s">
        <v>140</v>
      </c>
      <c r="D201" s="117" t="s">
        <v>25</v>
      </c>
      <c r="E201" s="23">
        <v>116</v>
      </c>
      <c r="F201" s="19" t="s">
        <v>495</v>
      </c>
      <c r="G201" s="19" t="s">
        <v>495</v>
      </c>
      <c r="H201" s="23" t="s">
        <v>495</v>
      </c>
      <c r="I201" s="146"/>
      <c r="J201" s="147"/>
      <c r="K201" s="148"/>
    </row>
    <row r="202" spans="1:11" ht="15" customHeight="1">
      <c r="A202" s="55">
        <v>199</v>
      </c>
      <c r="B202" s="48" t="s">
        <v>210</v>
      </c>
      <c r="C202" s="84" t="s">
        <v>110</v>
      </c>
      <c r="D202" s="117" t="s">
        <v>26</v>
      </c>
      <c r="E202" s="23">
        <v>117</v>
      </c>
      <c r="F202" s="19" t="s">
        <v>495</v>
      </c>
      <c r="G202" s="19" t="s">
        <v>495</v>
      </c>
      <c r="H202" s="23" t="s">
        <v>495</v>
      </c>
      <c r="I202" s="146"/>
      <c r="J202" s="147"/>
      <c r="K202" s="148"/>
    </row>
    <row r="203" spans="1:11" ht="15" customHeight="1">
      <c r="A203" s="129">
        <v>200</v>
      </c>
      <c r="B203" s="48" t="s">
        <v>211</v>
      </c>
      <c r="C203" s="84" t="s">
        <v>77</v>
      </c>
      <c r="D203" s="117" t="s">
        <v>24</v>
      </c>
      <c r="E203" s="23">
        <v>118</v>
      </c>
      <c r="F203" s="19" t="s">
        <v>495</v>
      </c>
      <c r="G203" s="19" t="s">
        <v>495</v>
      </c>
      <c r="H203" s="23" t="s">
        <v>495</v>
      </c>
      <c r="I203" s="146"/>
      <c r="J203" s="147"/>
      <c r="K203" s="148"/>
    </row>
    <row r="204" spans="1:11" ht="15" customHeight="1">
      <c r="A204" s="129">
        <v>201</v>
      </c>
      <c r="B204" s="48" t="s">
        <v>730</v>
      </c>
      <c r="C204" s="84" t="s">
        <v>108</v>
      </c>
      <c r="D204" s="117" t="s">
        <v>28</v>
      </c>
      <c r="E204" s="23" t="s">
        <v>495</v>
      </c>
      <c r="F204" s="19" t="s">
        <v>495</v>
      </c>
      <c r="G204" s="19">
        <v>118</v>
      </c>
      <c r="H204" s="19" t="s">
        <v>495</v>
      </c>
      <c r="I204" s="146"/>
      <c r="J204" s="147"/>
      <c r="K204" s="148"/>
    </row>
    <row r="205" spans="1:11" ht="15" customHeight="1">
      <c r="A205" s="55">
        <v>202</v>
      </c>
      <c r="B205" s="48" t="s">
        <v>716</v>
      </c>
      <c r="C205" s="84" t="s">
        <v>95</v>
      </c>
      <c r="D205" s="117" t="s">
        <v>25</v>
      </c>
      <c r="E205" s="23" t="s">
        <v>495</v>
      </c>
      <c r="F205" s="19" t="s">
        <v>495</v>
      </c>
      <c r="G205" s="19">
        <v>119</v>
      </c>
      <c r="H205" s="19" t="s">
        <v>495</v>
      </c>
      <c r="I205" s="146"/>
      <c r="J205" s="147"/>
      <c r="K205" s="148"/>
    </row>
    <row r="206" spans="1:11" ht="15" customHeight="1">
      <c r="A206" s="129">
        <v>203</v>
      </c>
      <c r="B206" s="48" t="s">
        <v>708</v>
      </c>
      <c r="C206" s="84" t="s">
        <v>140</v>
      </c>
      <c r="D206" s="117" t="s">
        <v>23</v>
      </c>
      <c r="E206" s="23" t="s">
        <v>495</v>
      </c>
      <c r="F206" s="19" t="s">
        <v>495</v>
      </c>
      <c r="G206" s="19">
        <v>120</v>
      </c>
      <c r="H206" s="19" t="s">
        <v>495</v>
      </c>
      <c r="I206" s="146"/>
      <c r="J206" s="147"/>
      <c r="K206" s="148"/>
    </row>
    <row r="207" spans="1:11" ht="15" customHeight="1">
      <c r="A207" s="129">
        <v>204</v>
      </c>
      <c r="B207" s="48" t="s">
        <v>214</v>
      </c>
      <c r="C207" s="84" t="s">
        <v>129</v>
      </c>
      <c r="D207" s="117" t="s">
        <v>22</v>
      </c>
      <c r="E207" s="23">
        <v>121</v>
      </c>
      <c r="F207" s="19" t="s">
        <v>495</v>
      </c>
      <c r="G207" s="19" t="s">
        <v>495</v>
      </c>
      <c r="H207" s="23" t="s">
        <v>495</v>
      </c>
      <c r="I207" s="146"/>
      <c r="J207" s="147"/>
      <c r="K207" s="148"/>
    </row>
    <row r="208" spans="1:11" ht="15" customHeight="1">
      <c r="A208" s="55">
        <v>205</v>
      </c>
      <c r="B208" s="50" t="s">
        <v>733</v>
      </c>
      <c r="C208" s="90" t="s">
        <v>110</v>
      </c>
      <c r="D208" s="125" t="s">
        <v>29</v>
      </c>
      <c r="E208" s="23" t="s">
        <v>495</v>
      </c>
      <c r="F208" s="19" t="s">
        <v>495</v>
      </c>
      <c r="G208" s="19">
        <v>121</v>
      </c>
      <c r="H208" s="19" t="s">
        <v>495</v>
      </c>
      <c r="I208" s="146"/>
      <c r="J208" s="147"/>
      <c r="K208" s="148"/>
    </row>
    <row r="209" spans="1:11" ht="15" customHeight="1">
      <c r="A209" s="129">
        <v>206</v>
      </c>
      <c r="B209" s="62" t="s">
        <v>711</v>
      </c>
      <c r="C209" s="89" t="s">
        <v>102</v>
      </c>
      <c r="D209" s="126" t="s">
        <v>24</v>
      </c>
      <c r="E209" s="23" t="s">
        <v>495</v>
      </c>
      <c r="F209" s="19" t="s">
        <v>495</v>
      </c>
      <c r="G209" s="19">
        <v>69</v>
      </c>
      <c r="H209" s="19">
        <v>54</v>
      </c>
      <c r="I209" s="146"/>
      <c r="J209" s="147"/>
      <c r="K209" s="148"/>
    </row>
    <row r="210" spans="1:11" ht="15" customHeight="1">
      <c r="A210" s="129">
        <v>207</v>
      </c>
      <c r="B210" s="48" t="s">
        <v>216</v>
      </c>
      <c r="C210" s="84" t="s">
        <v>83</v>
      </c>
      <c r="D210" s="117" t="s">
        <v>23</v>
      </c>
      <c r="E210" s="23">
        <v>123</v>
      </c>
      <c r="F210" s="19" t="s">
        <v>495</v>
      </c>
      <c r="G210" s="19" t="s">
        <v>495</v>
      </c>
      <c r="H210" s="19" t="s">
        <v>495</v>
      </c>
      <c r="I210" s="146"/>
      <c r="J210" s="147"/>
      <c r="K210" s="148"/>
    </row>
    <row r="211" spans="1:11" ht="15" customHeight="1">
      <c r="A211" s="129">
        <v>208</v>
      </c>
      <c r="B211" s="48" t="s">
        <v>217</v>
      </c>
      <c r="C211" s="84" t="s">
        <v>81</v>
      </c>
      <c r="D211" s="117" t="s">
        <v>22</v>
      </c>
      <c r="E211" s="23">
        <v>124</v>
      </c>
      <c r="F211" s="19" t="s">
        <v>495</v>
      </c>
      <c r="G211" s="19" t="s">
        <v>495</v>
      </c>
      <c r="H211" s="23" t="s">
        <v>495</v>
      </c>
      <c r="I211" s="146"/>
      <c r="J211" s="147"/>
      <c r="K211" s="148"/>
    </row>
    <row r="212" spans="1:11" ht="15" customHeight="1">
      <c r="A212" s="55">
        <v>209</v>
      </c>
      <c r="B212" s="61" t="s">
        <v>558</v>
      </c>
      <c r="C212" s="86" t="s">
        <v>148</v>
      </c>
      <c r="D212" s="124" t="s">
        <v>26</v>
      </c>
      <c r="E212" s="23" t="s">
        <v>495</v>
      </c>
      <c r="F212" s="23">
        <v>124</v>
      </c>
      <c r="G212" s="19" t="s">
        <v>495</v>
      </c>
      <c r="H212" s="23" t="s">
        <v>495</v>
      </c>
      <c r="I212" s="146"/>
      <c r="J212" s="147"/>
      <c r="K212" s="148"/>
    </row>
    <row r="213" spans="1:11" ht="15" customHeight="1">
      <c r="A213" s="129">
        <v>210</v>
      </c>
      <c r="B213" s="52" t="s">
        <v>714</v>
      </c>
      <c r="C213" s="88" t="s">
        <v>87</v>
      </c>
      <c r="D213" s="21" t="s">
        <v>25</v>
      </c>
      <c r="E213" s="23" t="s">
        <v>495</v>
      </c>
      <c r="F213" s="19" t="s">
        <v>495</v>
      </c>
      <c r="G213" s="19">
        <v>63</v>
      </c>
      <c r="H213" s="19">
        <v>63</v>
      </c>
      <c r="I213" s="146"/>
      <c r="J213" s="147"/>
      <c r="K213" s="148"/>
    </row>
    <row r="214" spans="1:11" ht="15" customHeight="1">
      <c r="A214" s="129">
        <v>211</v>
      </c>
      <c r="B214" s="48" t="s">
        <v>219</v>
      </c>
      <c r="C214" s="84" t="s">
        <v>129</v>
      </c>
      <c r="D214" s="117" t="s">
        <v>22</v>
      </c>
      <c r="E214" s="23">
        <v>126</v>
      </c>
      <c r="F214" s="23" t="s">
        <v>495</v>
      </c>
      <c r="G214" s="23" t="s">
        <v>495</v>
      </c>
      <c r="H214" s="23" t="s">
        <v>495</v>
      </c>
      <c r="I214" s="146"/>
      <c r="J214" s="147"/>
      <c r="K214" s="148"/>
    </row>
    <row r="215" spans="1:11" ht="15" customHeight="1">
      <c r="A215" s="55">
        <v>212</v>
      </c>
      <c r="B215" s="48" t="s">
        <v>559</v>
      </c>
      <c r="C215" s="84" t="s">
        <v>87</v>
      </c>
      <c r="D215" s="117" t="s">
        <v>29</v>
      </c>
      <c r="E215" s="23" t="s">
        <v>495</v>
      </c>
      <c r="F215" s="19">
        <v>126</v>
      </c>
      <c r="G215" s="19" t="s">
        <v>495</v>
      </c>
      <c r="H215" s="23" t="s">
        <v>495</v>
      </c>
      <c r="I215" s="146"/>
      <c r="J215" s="147"/>
      <c r="K215" s="148"/>
    </row>
    <row r="216" spans="1:11" ht="15" customHeight="1">
      <c r="A216" s="129">
        <v>213</v>
      </c>
      <c r="B216" s="48" t="s">
        <v>145</v>
      </c>
      <c r="C216" s="84" t="s">
        <v>108</v>
      </c>
      <c r="D216" s="117" t="s">
        <v>27</v>
      </c>
      <c r="E216" s="23">
        <v>57</v>
      </c>
      <c r="F216" s="19">
        <v>70</v>
      </c>
      <c r="G216" s="19" t="s">
        <v>495</v>
      </c>
      <c r="H216" s="19" t="s">
        <v>495</v>
      </c>
      <c r="I216" s="146"/>
      <c r="J216" s="152"/>
      <c r="K216" s="149"/>
    </row>
    <row r="217" spans="1:11" ht="15" customHeight="1">
      <c r="A217" s="129">
        <v>214</v>
      </c>
      <c r="B217" s="61" t="s">
        <v>561</v>
      </c>
      <c r="C217" s="86" t="s">
        <v>206</v>
      </c>
      <c r="D217" s="124" t="s">
        <v>27</v>
      </c>
      <c r="E217" s="23" t="s">
        <v>495</v>
      </c>
      <c r="F217" s="23">
        <v>129</v>
      </c>
      <c r="G217" s="19" t="s">
        <v>495</v>
      </c>
      <c r="H217" s="23" t="s">
        <v>495</v>
      </c>
      <c r="I217" s="146"/>
      <c r="J217" s="147"/>
      <c r="K217" s="148"/>
    </row>
    <row r="218" spans="1:11" ht="15" customHeight="1">
      <c r="A218" s="55">
        <v>215</v>
      </c>
      <c r="B218" s="48" t="s">
        <v>224</v>
      </c>
      <c r="C218" s="84" t="s">
        <v>87</v>
      </c>
      <c r="D218" s="117" t="s">
        <v>26</v>
      </c>
      <c r="E218" s="23">
        <v>131</v>
      </c>
      <c r="F218" s="19" t="s">
        <v>495</v>
      </c>
      <c r="G218" s="19" t="s">
        <v>495</v>
      </c>
      <c r="H218" s="23" t="s">
        <v>495</v>
      </c>
      <c r="I218" s="146"/>
      <c r="J218" s="147"/>
      <c r="K218" s="148"/>
    </row>
    <row r="219" spans="1:11" ht="15" customHeight="1">
      <c r="A219" s="129">
        <v>216</v>
      </c>
      <c r="B219" s="61" t="s">
        <v>519</v>
      </c>
      <c r="C219" s="86" t="s">
        <v>95</v>
      </c>
      <c r="D219" s="124" t="s">
        <v>23</v>
      </c>
      <c r="E219" s="23" t="s">
        <v>495</v>
      </c>
      <c r="F219" s="23">
        <v>131</v>
      </c>
      <c r="G219" s="23" t="s">
        <v>495</v>
      </c>
      <c r="H219" s="23" t="s">
        <v>495</v>
      </c>
      <c r="I219" s="146"/>
      <c r="J219" s="147"/>
      <c r="K219" s="148"/>
    </row>
    <row r="220" spans="1:11" ht="15" customHeight="1">
      <c r="A220" s="129">
        <v>217</v>
      </c>
      <c r="B220" s="48" t="s">
        <v>147</v>
      </c>
      <c r="C220" s="84" t="s">
        <v>148</v>
      </c>
      <c r="D220" s="117" t="s">
        <v>29</v>
      </c>
      <c r="E220" s="23">
        <v>59</v>
      </c>
      <c r="F220" s="19">
        <v>74</v>
      </c>
      <c r="G220" s="19" t="s">
        <v>495</v>
      </c>
      <c r="H220" s="19" t="s">
        <v>495</v>
      </c>
      <c r="I220" s="146"/>
      <c r="J220" s="152"/>
      <c r="K220" s="149"/>
    </row>
    <row r="221" spans="1:11" ht="15" customHeight="1">
      <c r="A221" s="55">
        <v>218</v>
      </c>
      <c r="B221" s="48" t="s">
        <v>226</v>
      </c>
      <c r="C221" s="84" t="s">
        <v>136</v>
      </c>
      <c r="D221" s="117" t="s">
        <v>28</v>
      </c>
      <c r="E221" s="23">
        <v>133</v>
      </c>
      <c r="F221" s="19" t="s">
        <v>495</v>
      </c>
      <c r="G221" s="19" t="s">
        <v>495</v>
      </c>
      <c r="H221" s="23" t="s">
        <v>495</v>
      </c>
      <c r="I221" s="146"/>
      <c r="J221" s="147"/>
      <c r="K221" s="148"/>
    </row>
    <row r="222" spans="1:11" ht="15" customHeight="1">
      <c r="A222" s="129">
        <v>219</v>
      </c>
      <c r="B222" s="50" t="s">
        <v>563</v>
      </c>
      <c r="C222" s="90" t="s">
        <v>99</v>
      </c>
      <c r="D222" s="125" t="s">
        <v>26</v>
      </c>
      <c r="E222" s="23" t="s">
        <v>495</v>
      </c>
      <c r="F222" s="19">
        <v>133</v>
      </c>
      <c r="G222" s="19" t="s">
        <v>495</v>
      </c>
      <c r="H222" s="23" t="s">
        <v>495</v>
      </c>
      <c r="I222" s="146"/>
      <c r="J222" s="147"/>
      <c r="K222" s="148"/>
    </row>
    <row r="223" spans="1:11" ht="15" customHeight="1">
      <c r="A223" s="129">
        <v>220</v>
      </c>
      <c r="B223" s="48" t="s">
        <v>139</v>
      </c>
      <c r="C223" s="84" t="s">
        <v>140</v>
      </c>
      <c r="D223" s="117" t="s">
        <v>25</v>
      </c>
      <c r="E223" s="23">
        <v>52</v>
      </c>
      <c r="F223" s="19" t="s">
        <v>495</v>
      </c>
      <c r="G223" s="19">
        <v>82</v>
      </c>
      <c r="H223" s="19" t="s">
        <v>495</v>
      </c>
      <c r="I223" s="146"/>
      <c r="J223" s="147"/>
      <c r="K223" s="148"/>
    </row>
    <row r="224" spans="1:11" ht="15" customHeight="1">
      <c r="A224" s="55">
        <v>221</v>
      </c>
      <c r="B224" s="52" t="s">
        <v>720</v>
      </c>
      <c r="C224" s="88" t="s">
        <v>74</v>
      </c>
      <c r="D224" s="21" t="s">
        <v>26</v>
      </c>
      <c r="E224" s="23" t="s">
        <v>495</v>
      </c>
      <c r="F224" s="19" t="s">
        <v>495</v>
      </c>
      <c r="G224" s="19">
        <v>66</v>
      </c>
      <c r="H224" s="23">
        <v>69</v>
      </c>
      <c r="I224" s="146"/>
      <c r="J224" s="147"/>
      <c r="K224" s="148"/>
    </row>
    <row r="225" spans="1:12" ht="15" customHeight="1">
      <c r="A225" s="129">
        <v>222</v>
      </c>
      <c r="B225" s="48" t="s">
        <v>168</v>
      </c>
      <c r="C225" s="84" t="s">
        <v>81</v>
      </c>
      <c r="D225" s="117" t="s">
        <v>23</v>
      </c>
      <c r="E225" s="23">
        <v>77</v>
      </c>
      <c r="F225" s="19" t="s">
        <v>495</v>
      </c>
      <c r="G225" s="19">
        <v>59</v>
      </c>
      <c r="H225" s="19" t="s">
        <v>495</v>
      </c>
      <c r="I225" s="146"/>
      <c r="J225" s="147"/>
      <c r="K225" s="148"/>
    </row>
    <row r="226" spans="1:12" ht="15" customHeight="1">
      <c r="A226" s="129">
        <v>223</v>
      </c>
      <c r="B226" s="50" t="s">
        <v>564</v>
      </c>
      <c r="C226" s="90" t="s">
        <v>74</v>
      </c>
      <c r="D226" s="125" t="s">
        <v>25</v>
      </c>
      <c r="E226" s="23" t="s">
        <v>495</v>
      </c>
      <c r="F226" s="19">
        <v>136</v>
      </c>
      <c r="G226" s="19" t="s">
        <v>495</v>
      </c>
      <c r="H226" s="19" t="s">
        <v>495</v>
      </c>
      <c r="I226" s="146"/>
      <c r="J226" s="147"/>
      <c r="K226" s="148"/>
    </row>
    <row r="227" spans="1:12" ht="15" customHeight="1">
      <c r="A227" s="55">
        <v>224</v>
      </c>
      <c r="B227" s="48" t="s">
        <v>565</v>
      </c>
      <c r="C227" s="84" t="s">
        <v>387</v>
      </c>
      <c r="D227" s="117" t="s">
        <v>25</v>
      </c>
      <c r="E227" s="23" t="s">
        <v>495</v>
      </c>
      <c r="F227" s="19">
        <v>137</v>
      </c>
      <c r="G227" s="19" t="s">
        <v>495</v>
      </c>
      <c r="H227" s="23" t="s">
        <v>495</v>
      </c>
      <c r="I227" s="146"/>
      <c r="J227" s="147"/>
      <c r="K227" s="148"/>
    </row>
    <row r="228" spans="1:12" ht="15" customHeight="1">
      <c r="A228" s="129">
        <v>225</v>
      </c>
      <c r="B228" s="61" t="s">
        <v>566</v>
      </c>
      <c r="C228" s="86" t="s">
        <v>112</v>
      </c>
      <c r="D228" s="124" t="s">
        <v>28</v>
      </c>
      <c r="E228" s="23" t="s">
        <v>495</v>
      </c>
      <c r="F228" s="19">
        <v>139</v>
      </c>
      <c r="G228" s="19" t="s">
        <v>495</v>
      </c>
      <c r="H228" s="19" t="s">
        <v>495</v>
      </c>
      <c r="I228" s="146"/>
      <c r="J228" s="147"/>
      <c r="K228" s="148"/>
    </row>
    <row r="229" spans="1:12" ht="15" customHeight="1">
      <c r="A229" s="129">
        <v>226</v>
      </c>
      <c r="B229" s="48" t="s">
        <v>164</v>
      </c>
      <c r="C229" s="84" t="s">
        <v>148</v>
      </c>
      <c r="D229" s="117" t="s">
        <v>28</v>
      </c>
      <c r="E229" s="23">
        <v>73</v>
      </c>
      <c r="F229" s="19">
        <v>67</v>
      </c>
      <c r="G229" s="19" t="s">
        <v>495</v>
      </c>
      <c r="H229" s="19" t="s">
        <v>495</v>
      </c>
      <c r="I229" s="146"/>
      <c r="J229" s="152"/>
      <c r="K229" s="149"/>
    </row>
    <row r="230" spans="1:12" ht="15" customHeight="1">
      <c r="A230" s="129">
        <v>227</v>
      </c>
      <c r="B230" s="48" t="s">
        <v>233</v>
      </c>
      <c r="C230" s="84" t="s">
        <v>234</v>
      </c>
      <c r="D230" s="117" t="s">
        <v>27</v>
      </c>
      <c r="E230" s="23">
        <v>140</v>
      </c>
      <c r="F230" s="19" t="s">
        <v>495</v>
      </c>
      <c r="G230" s="19" t="s">
        <v>495</v>
      </c>
      <c r="H230" s="23" t="s">
        <v>495</v>
      </c>
      <c r="I230" s="146"/>
      <c r="J230" s="147"/>
      <c r="K230" s="148"/>
      <c r="L230" s="22"/>
    </row>
    <row r="231" spans="1:12" ht="15" customHeight="1">
      <c r="A231" s="129">
        <v>228</v>
      </c>
      <c r="B231" s="48" t="s">
        <v>235</v>
      </c>
      <c r="C231" s="84" t="s">
        <v>148</v>
      </c>
      <c r="D231" s="117" t="s">
        <v>27</v>
      </c>
      <c r="E231" s="23">
        <v>141</v>
      </c>
      <c r="F231" s="19" t="s">
        <v>495</v>
      </c>
      <c r="G231" s="19" t="s">
        <v>495</v>
      </c>
      <c r="H231" s="23" t="s">
        <v>495</v>
      </c>
      <c r="I231" s="146"/>
      <c r="J231" s="147"/>
      <c r="K231" s="148"/>
      <c r="L231" s="22"/>
    </row>
    <row r="232" spans="1:12" ht="15" customHeight="1">
      <c r="A232" s="55">
        <v>229</v>
      </c>
      <c r="B232" s="48" t="s">
        <v>236</v>
      </c>
      <c r="C232" s="84" t="s">
        <v>237</v>
      </c>
      <c r="D232" s="117" t="s">
        <v>28</v>
      </c>
      <c r="E232" s="23">
        <v>142</v>
      </c>
      <c r="F232" s="23" t="s">
        <v>495</v>
      </c>
      <c r="G232" s="19" t="s">
        <v>495</v>
      </c>
      <c r="H232" s="19" t="s">
        <v>495</v>
      </c>
      <c r="I232" s="146"/>
      <c r="J232" s="147"/>
      <c r="K232" s="148"/>
      <c r="L232" s="22"/>
    </row>
    <row r="233" spans="1:12" ht="15" customHeight="1">
      <c r="A233" s="129">
        <v>230</v>
      </c>
      <c r="B233" s="48" t="s">
        <v>567</v>
      </c>
      <c r="C233" s="84" t="s">
        <v>110</v>
      </c>
      <c r="D233" s="117" t="s">
        <v>29</v>
      </c>
      <c r="E233" s="23" t="s">
        <v>495</v>
      </c>
      <c r="F233" s="19">
        <v>142</v>
      </c>
      <c r="G233" s="19" t="s">
        <v>495</v>
      </c>
      <c r="H233" s="19" t="s">
        <v>495</v>
      </c>
      <c r="I233" s="146"/>
      <c r="J233" s="147"/>
      <c r="K233" s="148"/>
      <c r="L233" s="22"/>
    </row>
    <row r="234" spans="1:12" ht="15" customHeight="1">
      <c r="A234" s="129">
        <v>231</v>
      </c>
      <c r="B234" s="48" t="s">
        <v>238</v>
      </c>
      <c r="C234" s="84" t="s">
        <v>83</v>
      </c>
      <c r="D234" s="117" t="s">
        <v>23</v>
      </c>
      <c r="E234" s="23">
        <v>143</v>
      </c>
      <c r="F234" s="19" t="s">
        <v>495</v>
      </c>
      <c r="G234" s="19" t="s">
        <v>495</v>
      </c>
      <c r="H234" s="19" t="s">
        <v>495</v>
      </c>
      <c r="I234" s="146"/>
      <c r="J234" s="147"/>
      <c r="K234" s="148"/>
      <c r="L234" s="22"/>
    </row>
    <row r="235" spans="1:12" ht="15" customHeight="1">
      <c r="A235" s="55">
        <v>232</v>
      </c>
      <c r="B235" s="62" t="s">
        <v>521</v>
      </c>
      <c r="C235" s="89" t="s">
        <v>99</v>
      </c>
      <c r="D235" s="126" t="s">
        <v>23</v>
      </c>
      <c r="E235" s="23" t="s">
        <v>495</v>
      </c>
      <c r="F235" s="19">
        <v>144</v>
      </c>
      <c r="G235" s="19" t="s">
        <v>495</v>
      </c>
      <c r="H235" s="19" t="s">
        <v>495</v>
      </c>
      <c r="I235" s="146"/>
      <c r="J235" s="147"/>
      <c r="K235" s="148"/>
      <c r="L235" s="22"/>
    </row>
    <row r="236" spans="1:12" ht="15" customHeight="1">
      <c r="A236" s="129">
        <v>233</v>
      </c>
      <c r="B236" s="48" t="s">
        <v>158</v>
      </c>
      <c r="C236" s="84" t="s">
        <v>85</v>
      </c>
      <c r="D236" s="117" t="s">
        <v>29</v>
      </c>
      <c r="E236" s="23">
        <v>68</v>
      </c>
      <c r="F236" s="19">
        <v>77</v>
      </c>
      <c r="G236" s="19" t="s">
        <v>495</v>
      </c>
      <c r="H236" s="19" t="s">
        <v>495</v>
      </c>
      <c r="I236" s="146"/>
      <c r="J236" s="152"/>
      <c r="K236" s="149"/>
      <c r="L236" s="22"/>
    </row>
    <row r="237" spans="1:12" ht="15" customHeight="1">
      <c r="A237" s="129">
        <v>234</v>
      </c>
      <c r="B237" s="48" t="s">
        <v>240</v>
      </c>
      <c r="C237" s="84" t="s">
        <v>206</v>
      </c>
      <c r="D237" s="117" t="s">
        <v>23</v>
      </c>
      <c r="E237" s="23">
        <v>145</v>
      </c>
      <c r="F237" s="19" t="s">
        <v>495</v>
      </c>
      <c r="G237" s="19" t="s">
        <v>495</v>
      </c>
      <c r="H237" s="23" t="s">
        <v>495</v>
      </c>
      <c r="I237" s="146"/>
      <c r="J237" s="147"/>
      <c r="K237" s="148"/>
      <c r="L237" s="22"/>
    </row>
    <row r="238" spans="1:12" ht="15" customHeight="1">
      <c r="A238" s="55">
        <v>235</v>
      </c>
      <c r="B238" s="48" t="s">
        <v>241</v>
      </c>
      <c r="C238" s="84" t="s">
        <v>87</v>
      </c>
      <c r="D238" s="117" t="s">
        <v>29</v>
      </c>
      <c r="E238" s="23">
        <v>146</v>
      </c>
      <c r="F238" s="23" t="s">
        <v>495</v>
      </c>
      <c r="G238" s="19" t="s">
        <v>495</v>
      </c>
      <c r="H238" s="23" t="s">
        <v>495</v>
      </c>
      <c r="I238" s="146"/>
      <c r="J238" s="147"/>
      <c r="K238" s="148"/>
      <c r="L238" s="22"/>
    </row>
    <row r="239" spans="1:12" ht="15" customHeight="1">
      <c r="A239" s="129">
        <v>236</v>
      </c>
      <c r="B239" s="48" t="s">
        <v>547</v>
      </c>
      <c r="C239" s="84" t="s">
        <v>206</v>
      </c>
      <c r="D239" s="117" t="s">
        <v>27</v>
      </c>
      <c r="E239" s="23" t="s">
        <v>495</v>
      </c>
      <c r="F239" s="19">
        <v>83</v>
      </c>
      <c r="G239" s="19">
        <v>65</v>
      </c>
      <c r="H239" s="23" t="s">
        <v>495</v>
      </c>
      <c r="I239" s="146"/>
      <c r="J239" s="152"/>
      <c r="K239" s="152"/>
      <c r="L239" s="22"/>
    </row>
    <row r="240" spans="1:12" ht="15" customHeight="1">
      <c r="A240" s="129">
        <v>237</v>
      </c>
      <c r="B240" s="61" t="s">
        <v>569</v>
      </c>
      <c r="C240" s="86" t="s">
        <v>234</v>
      </c>
      <c r="D240" s="124" t="s">
        <v>28</v>
      </c>
      <c r="E240" s="23" t="s">
        <v>495</v>
      </c>
      <c r="F240" s="19">
        <v>149</v>
      </c>
      <c r="G240" s="19" t="s">
        <v>495</v>
      </c>
      <c r="H240" s="19" t="s">
        <v>495</v>
      </c>
      <c r="I240" s="146"/>
      <c r="J240" s="147"/>
      <c r="K240" s="148"/>
      <c r="L240" s="22"/>
    </row>
    <row r="241" spans="1:12" ht="15" customHeight="1">
      <c r="A241" s="55">
        <v>238</v>
      </c>
      <c r="B241" s="48" t="s">
        <v>165</v>
      </c>
      <c r="C241" s="84" t="s">
        <v>83</v>
      </c>
      <c r="D241" s="117" t="s">
        <v>22</v>
      </c>
      <c r="E241" s="23">
        <v>74</v>
      </c>
      <c r="F241" s="19" t="s">
        <v>495</v>
      </c>
      <c r="G241" s="19" t="s">
        <v>495</v>
      </c>
      <c r="H241" s="19">
        <v>76</v>
      </c>
      <c r="I241" s="146"/>
      <c r="J241" s="147"/>
      <c r="K241" s="148"/>
      <c r="L241" s="22"/>
    </row>
    <row r="242" spans="1:12" ht="15" customHeight="1">
      <c r="A242" s="129">
        <v>239</v>
      </c>
      <c r="B242" s="61" t="s">
        <v>549</v>
      </c>
      <c r="C242" s="86" t="s">
        <v>77</v>
      </c>
      <c r="D242" s="124" t="s">
        <v>27</v>
      </c>
      <c r="E242" s="23" t="s">
        <v>495</v>
      </c>
      <c r="F242" s="23">
        <v>89</v>
      </c>
      <c r="G242" s="19">
        <v>61</v>
      </c>
      <c r="H242" s="23" t="s">
        <v>495</v>
      </c>
      <c r="I242" s="146"/>
      <c r="J242" s="147"/>
      <c r="K242" s="148"/>
      <c r="L242" s="22"/>
    </row>
    <row r="243" spans="1:12" ht="15" customHeight="1">
      <c r="A243" s="129">
        <v>240</v>
      </c>
      <c r="B243" s="48" t="s">
        <v>246</v>
      </c>
      <c r="C243" s="84" t="s">
        <v>136</v>
      </c>
      <c r="D243" s="117" t="s">
        <v>25</v>
      </c>
      <c r="E243" s="23">
        <v>150</v>
      </c>
      <c r="F243" s="19" t="s">
        <v>495</v>
      </c>
      <c r="G243" s="19" t="s">
        <v>495</v>
      </c>
      <c r="H243" s="23" t="s">
        <v>495</v>
      </c>
      <c r="I243" s="146"/>
      <c r="J243" s="147"/>
      <c r="K243" s="148"/>
    </row>
    <row r="244" spans="1:12" ht="15" customHeight="1">
      <c r="A244" s="55">
        <v>241</v>
      </c>
      <c r="B244" s="48" t="s">
        <v>247</v>
      </c>
      <c r="C244" s="84" t="s">
        <v>99</v>
      </c>
      <c r="D244" s="117" t="s">
        <v>26</v>
      </c>
      <c r="E244" s="23">
        <v>151</v>
      </c>
      <c r="F244" s="19" t="s">
        <v>495</v>
      </c>
      <c r="G244" s="19" t="s">
        <v>495</v>
      </c>
      <c r="H244" s="23" t="s">
        <v>495</v>
      </c>
      <c r="I244" s="146"/>
      <c r="J244" s="147"/>
      <c r="K244" s="148"/>
    </row>
    <row r="245" spans="1:12" ht="15" customHeight="1">
      <c r="A245" s="129">
        <v>242</v>
      </c>
      <c r="B245" s="48" t="s">
        <v>570</v>
      </c>
      <c r="C245" s="84" t="s">
        <v>140</v>
      </c>
      <c r="D245" s="117" t="s">
        <v>29</v>
      </c>
      <c r="E245" s="23" t="s">
        <v>495</v>
      </c>
      <c r="F245" s="19">
        <v>151</v>
      </c>
      <c r="G245" s="19" t="s">
        <v>495</v>
      </c>
      <c r="H245" s="19" t="s">
        <v>495</v>
      </c>
      <c r="I245" s="146"/>
      <c r="J245" s="147"/>
      <c r="K245" s="148"/>
    </row>
    <row r="246" spans="1:12" ht="15" customHeight="1">
      <c r="A246" s="129">
        <v>243</v>
      </c>
      <c r="B246" s="48" t="s">
        <v>248</v>
      </c>
      <c r="C246" s="84" t="s">
        <v>136</v>
      </c>
      <c r="D246" s="117" t="s">
        <v>29</v>
      </c>
      <c r="E246" s="23">
        <v>152</v>
      </c>
      <c r="F246" s="19" t="s">
        <v>495</v>
      </c>
      <c r="G246" s="19" t="s">
        <v>495</v>
      </c>
      <c r="H246" s="23" t="s">
        <v>495</v>
      </c>
      <c r="I246" s="146"/>
      <c r="J246" s="147"/>
      <c r="K246" s="148"/>
      <c r="L246" s="22"/>
    </row>
    <row r="247" spans="1:12" ht="15" customHeight="1">
      <c r="A247" s="55">
        <v>244</v>
      </c>
      <c r="B247" s="48" t="s">
        <v>249</v>
      </c>
      <c r="C247" s="84" t="s">
        <v>74</v>
      </c>
      <c r="D247" s="117" t="s">
        <v>29</v>
      </c>
      <c r="E247" s="23">
        <v>153</v>
      </c>
      <c r="F247" s="19" t="s">
        <v>495</v>
      </c>
      <c r="G247" s="19" t="s">
        <v>495</v>
      </c>
      <c r="H247" s="23" t="s">
        <v>495</v>
      </c>
      <c r="I247" s="146"/>
      <c r="J247" s="147"/>
      <c r="K247" s="148"/>
      <c r="L247" s="22"/>
    </row>
    <row r="248" spans="1:12" ht="15" customHeight="1">
      <c r="A248" s="129">
        <v>245</v>
      </c>
      <c r="B248" s="48" t="s">
        <v>572</v>
      </c>
      <c r="C248" s="84" t="s">
        <v>110</v>
      </c>
      <c r="D248" s="117" t="s">
        <v>25</v>
      </c>
      <c r="E248" s="23" t="s">
        <v>495</v>
      </c>
      <c r="F248" s="19">
        <v>156</v>
      </c>
      <c r="G248" s="19" t="s">
        <v>495</v>
      </c>
      <c r="H248" s="23" t="s">
        <v>495</v>
      </c>
      <c r="I248" s="146"/>
      <c r="J248" s="147"/>
      <c r="K248" s="148"/>
    </row>
    <row r="249" spans="1:12" ht="15" customHeight="1">
      <c r="A249" s="129">
        <v>246</v>
      </c>
      <c r="B249" s="48" t="s">
        <v>524</v>
      </c>
      <c r="C249" s="84" t="s">
        <v>523</v>
      </c>
      <c r="D249" s="117" t="s">
        <v>23</v>
      </c>
      <c r="E249" s="23" t="s">
        <v>495</v>
      </c>
      <c r="F249" s="19">
        <v>158</v>
      </c>
      <c r="G249" s="19" t="s">
        <v>495</v>
      </c>
      <c r="H249" s="19" t="s">
        <v>495</v>
      </c>
      <c r="I249" s="146"/>
      <c r="J249" s="147"/>
      <c r="K249" s="148"/>
    </row>
    <row r="250" spans="1:12" ht="15" customHeight="1">
      <c r="A250" s="55">
        <v>247</v>
      </c>
      <c r="B250" s="48" t="s">
        <v>166</v>
      </c>
      <c r="C250" s="84" t="s">
        <v>81</v>
      </c>
      <c r="D250" s="117" t="s">
        <v>23</v>
      </c>
      <c r="E250" s="23">
        <v>75</v>
      </c>
      <c r="F250" s="19">
        <v>85</v>
      </c>
      <c r="G250" s="19" t="s">
        <v>495</v>
      </c>
      <c r="H250" s="19" t="s">
        <v>495</v>
      </c>
      <c r="I250" s="146"/>
      <c r="J250" s="152"/>
      <c r="K250" s="149"/>
    </row>
    <row r="251" spans="1:12" ht="15" customHeight="1">
      <c r="A251" s="129">
        <v>248</v>
      </c>
      <c r="B251" s="48" t="s">
        <v>575</v>
      </c>
      <c r="C251" s="84" t="s">
        <v>160</v>
      </c>
      <c r="D251" s="117" t="s">
        <v>25</v>
      </c>
      <c r="E251" s="23" t="s">
        <v>495</v>
      </c>
      <c r="F251" s="19">
        <v>161</v>
      </c>
      <c r="G251" s="19" t="s">
        <v>495</v>
      </c>
      <c r="H251" s="23" t="s">
        <v>495</v>
      </c>
      <c r="I251" s="146"/>
      <c r="J251" s="147"/>
      <c r="K251" s="148"/>
    </row>
    <row r="252" spans="1:12" ht="15" customHeight="1">
      <c r="A252" s="129">
        <v>249</v>
      </c>
      <c r="B252" s="61" t="s">
        <v>552</v>
      </c>
      <c r="C252" s="86" t="s">
        <v>74</v>
      </c>
      <c r="D252" s="124" t="s">
        <v>29</v>
      </c>
      <c r="E252" s="23" t="s">
        <v>495</v>
      </c>
      <c r="F252" s="19">
        <v>98</v>
      </c>
      <c r="G252" s="19">
        <v>64</v>
      </c>
      <c r="H252" s="23" t="s">
        <v>495</v>
      </c>
      <c r="I252" s="146"/>
      <c r="J252" s="147"/>
      <c r="K252" s="148"/>
    </row>
    <row r="253" spans="1:12" ht="15" customHeight="1">
      <c r="A253" s="55">
        <v>250</v>
      </c>
      <c r="B253" s="48" t="s">
        <v>576</v>
      </c>
      <c r="C253" s="84" t="s">
        <v>95</v>
      </c>
      <c r="D253" s="117" t="s">
        <v>29</v>
      </c>
      <c r="E253" s="23" t="s">
        <v>495</v>
      </c>
      <c r="F253" s="19">
        <v>163</v>
      </c>
      <c r="G253" s="19" t="s">
        <v>495</v>
      </c>
      <c r="H253" s="23" t="s">
        <v>495</v>
      </c>
      <c r="I253" s="146"/>
      <c r="J253" s="147"/>
      <c r="K253" s="148"/>
    </row>
    <row r="254" spans="1:12" ht="15" customHeight="1">
      <c r="A254" s="129">
        <v>251</v>
      </c>
      <c r="B254" s="48" t="s">
        <v>577</v>
      </c>
      <c r="C254" s="84" t="s">
        <v>206</v>
      </c>
      <c r="D254" s="117" t="s">
        <v>27</v>
      </c>
      <c r="E254" s="23" t="s">
        <v>495</v>
      </c>
      <c r="F254" s="19">
        <v>164</v>
      </c>
      <c r="G254" s="19" t="s">
        <v>495</v>
      </c>
      <c r="H254" s="23" t="s">
        <v>495</v>
      </c>
      <c r="I254" s="146"/>
      <c r="J254" s="147"/>
      <c r="K254" s="148"/>
    </row>
    <row r="255" spans="1:12" ht="15" customHeight="1">
      <c r="A255" s="129">
        <v>252</v>
      </c>
      <c r="B255" s="48" t="s">
        <v>187</v>
      </c>
      <c r="C255" s="84" t="s">
        <v>102</v>
      </c>
      <c r="D255" s="117" t="s">
        <v>24</v>
      </c>
      <c r="E255" s="23">
        <v>95</v>
      </c>
      <c r="F255" s="19" t="s">
        <v>495</v>
      </c>
      <c r="G255" s="19">
        <v>70</v>
      </c>
      <c r="H255" s="23" t="s">
        <v>495</v>
      </c>
      <c r="I255" s="146"/>
      <c r="J255" s="152"/>
      <c r="K255" s="149"/>
    </row>
    <row r="256" spans="1:12" ht="15" customHeight="1">
      <c r="A256" s="55">
        <v>253</v>
      </c>
      <c r="B256" s="48" t="s">
        <v>578</v>
      </c>
      <c r="C256" s="84" t="s">
        <v>99</v>
      </c>
      <c r="D256" s="117" t="s">
        <v>27</v>
      </c>
      <c r="E256" s="23" t="s">
        <v>495</v>
      </c>
      <c r="F256" s="19">
        <v>165</v>
      </c>
      <c r="G256" s="19" t="s">
        <v>495</v>
      </c>
      <c r="H256" s="23" t="s">
        <v>495</v>
      </c>
      <c r="I256" s="146"/>
      <c r="J256" s="147"/>
      <c r="K256" s="148"/>
    </row>
    <row r="257" spans="1:11" ht="15" customHeight="1">
      <c r="A257" s="129">
        <v>254</v>
      </c>
      <c r="B257" s="61" t="s">
        <v>249</v>
      </c>
      <c r="C257" s="86" t="s">
        <v>74</v>
      </c>
      <c r="D257" s="124" t="s">
        <v>29</v>
      </c>
      <c r="E257" s="23" t="s">
        <v>495</v>
      </c>
      <c r="F257" s="23">
        <v>166</v>
      </c>
      <c r="G257" s="19" t="s">
        <v>495</v>
      </c>
      <c r="H257" s="19" t="s">
        <v>495</v>
      </c>
      <c r="I257" s="146"/>
      <c r="J257" s="147"/>
      <c r="K257" s="148"/>
    </row>
    <row r="258" spans="1:11" ht="15" customHeight="1">
      <c r="A258" s="129">
        <v>255</v>
      </c>
      <c r="B258" s="48" t="s">
        <v>177</v>
      </c>
      <c r="C258" s="84" t="s">
        <v>102</v>
      </c>
      <c r="D258" s="117" t="s">
        <v>27</v>
      </c>
      <c r="E258" s="23">
        <v>86</v>
      </c>
      <c r="F258" s="19">
        <v>90</v>
      </c>
      <c r="G258" s="19" t="s">
        <v>495</v>
      </c>
      <c r="H258" s="19" t="s">
        <v>495</v>
      </c>
      <c r="I258" s="146"/>
      <c r="J258" s="152"/>
      <c r="K258" s="149"/>
    </row>
    <row r="259" spans="1:11" ht="15" customHeight="1">
      <c r="A259" s="55">
        <v>256</v>
      </c>
      <c r="B259" s="48" t="s">
        <v>174</v>
      </c>
      <c r="C259" s="84" t="s">
        <v>87</v>
      </c>
      <c r="D259" s="117" t="s">
        <v>26</v>
      </c>
      <c r="E259" s="23">
        <v>83</v>
      </c>
      <c r="F259" s="19">
        <v>96</v>
      </c>
      <c r="G259" s="19" t="s">
        <v>495</v>
      </c>
      <c r="H259" s="19" t="s">
        <v>495</v>
      </c>
      <c r="I259" s="146"/>
      <c r="J259" s="152"/>
      <c r="K259" s="149"/>
    </row>
    <row r="260" spans="1:11" ht="15" customHeight="1">
      <c r="A260" s="129">
        <v>257</v>
      </c>
      <c r="B260" s="48" t="s">
        <v>185</v>
      </c>
      <c r="C260" s="84" t="s">
        <v>99</v>
      </c>
      <c r="D260" s="117" t="s">
        <v>24</v>
      </c>
      <c r="E260" s="23">
        <v>93</v>
      </c>
      <c r="F260" s="19" t="s">
        <v>495</v>
      </c>
      <c r="G260" s="19" t="s">
        <v>495</v>
      </c>
      <c r="H260" s="19">
        <v>87</v>
      </c>
      <c r="I260" s="146"/>
      <c r="J260" s="147"/>
      <c r="K260" s="148"/>
    </row>
    <row r="261" spans="1:11" ht="15" customHeight="1">
      <c r="A261" s="129">
        <v>258</v>
      </c>
      <c r="B261" s="48" t="s">
        <v>180</v>
      </c>
      <c r="C261" s="84" t="s">
        <v>140</v>
      </c>
      <c r="D261" s="117" t="s">
        <v>25</v>
      </c>
      <c r="E261" s="23">
        <v>89</v>
      </c>
      <c r="F261" s="19">
        <v>99</v>
      </c>
      <c r="G261" s="19" t="s">
        <v>495</v>
      </c>
      <c r="H261" s="19" t="s">
        <v>495</v>
      </c>
      <c r="I261" s="146"/>
      <c r="J261" s="152"/>
      <c r="K261" s="149"/>
    </row>
    <row r="262" spans="1:11" ht="15" customHeight="1">
      <c r="A262" s="55">
        <v>259</v>
      </c>
      <c r="B262" s="48" t="s">
        <v>196</v>
      </c>
      <c r="C262" s="84" t="s">
        <v>95</v>
      </c>
      <c r="D262" s="117" t="s">
        <v>26</v>
      </c>
      <c r="E262" s="23">
        <v>104</v>
      </c>
      <c r="F262" s="19" t="s">
        <v>495</v>
      </c>
      <c r="G262" s="19">
        <v>90</v>
      </c>
      <c r="H262" s="19" t="s">
        <v>495</v>
      </c>
      <c r="I262" s="146"/>
      <c r="J262" s="152"/>
      <c r="K262" s="149"/>
    </row>
    <row r="263" spans="1:11" ht="15" customHeight="1">
      <c r="A263" s="129">
        <v>260</v>
      </c>
      <c r="B263" s="48" t="s">
        <v>199</v>
      </c>
      <c r="C263" s="84" t="s">
        <v>95</v>
      </c>
      <c r="D263" s="117" t="s">
        <v>29</v>
      </c>
      <c r="E263" s="23">
        <v>107</v>
      </c>
      <c r="F263" s="19" t="s">
        <v>495</v>
      </c>
      <c r="G263" s="19">
        <v>87</v>
      </c>
      <c r="H263" s="23" t="s">
        <v>495</v>
      </c>
      <c r="I263" s="146"/>
      <c r="J263" s="152"/>
      <c r="K263" s="149"/>
    </row>
    <row r="264" spans="1:11" ht="15" customHeight="1">
      <c r="A264" s="129">
        <v>261</v>
      </c>
      <c r="B264" s="48" t="s">
        <v>191</v>
      </c>
      <c r="C264" s="84" t="s">
        <v>160</v>
      </c>
      <c r="D264" s="117" t="s">
        <v>25</v>
      </c>
      <c r="E264" s="23">
        <v>99</v>
      </c>
      <c r="F264" s="19">
        <v>100</v>
      </c>
      <c r="G264" s="19" t="s">
        <v>495</v>
      </c>
      <c r="H264" s="19" t="s">
        <v>495</v>
      </c>
      <c r="I264" s="146"/>
      <c r="J264" s="152"/>
      <c r="K264" s="149"/>
    </row>
    <row r="265" spans="1:11" ht="15" customHeight="1">
      <c r="A265" s="55">
        <v>262</v>
      </c>
      <c r="B265" s="48" t="s">
        <v>556</v>
      </c>
      <c r="C265" s="84" t="s">
        <v>95</v>
      </c>
      <c r="D265" s="117" t="s">
        <v>24</v>
      </c>
      <c r="E265" s="23" t="s">
        <v>495</v>
      </c>
      <c r="F265" s="19">
        <v>118</v>
      </c>
      <c r="G265" s="19">
        <v>83</v>
      </c>
      <c r="H265" s="19" t="s">
        <v>495</v>
      </c>
      <c r="I265" s="146"/>
      <c r="J265" s="147"/>
      <c r="K265" s="148"/>
    </row>
    <row r="266" spans="1:11" ht="15" customHeight="1">
      <c r="A266" s="129">
        <v>263</v>
      </c>
      <c r="B266" s="48" t="s">
        <v>190</v>
      </c>
      <c r="C266" s="84" t="s">
        <v>99</v>
      </c>
      <c r="D266" s="117" t="s">
        <v>25</v>
      </c>
      <c r="E266" s="23">
        <v>98</v>
      </c>
      <c r="F266" s="19">
        <v>107</v>
      </c>
      <c r="G266" s="19" t="s">
        <v>495</v>
      </c>
      <c r="H266" s="19" t="s">
        <v>495</v>
      </c>
      <c r="I266" s="146"/>
      <c r="J266" s="152"/>
      <c r="K266" s="149"/>
    </row>
    <row r="267" spans="1:11" ht="15" customHeight="1">
      <c r="A267" s="129">
        <v>264</v>
      </c>
      <c r="B267" s="48" t="s">
        <v>181</v>
      </c>
      <c r="C267" s="84" t="s">
        <v>182</v>
      </c>
      <c r="D267" s="117" t="s">
        <v>27</v>
      </c>
      <c r="E267" s="23">
        <v>90</v>
      </c>
      <c r="F267" s="19">
        <v>119</v>
      </c>
      <c r="G267" s="19" t="s">
        <v>495</v>
      </c>
      <c r="H267" s="19" t="s">
        <v>495</v>
      </c>
      <c r="I267" s="146"/>
      <c r="J267" s="152"/>
      <c r="K267" s="149"/>
    </row>
    <row r="268" spans="1:11" ht="15" customHeight="1">
      <c r="A268" s="55">
        <v>265</v>
      </c>
      <c r="B268" s="61" t="s">
        <v>732</v>
      </c>
      <c r="C268" s="86" t="s">
        <v>102</v>
      </c>
      <c r="D268" s="124" t="s">
        <v>29</v>
      </c>
      <c r="E268" s="23" t="s">
        <v>495</v>
      </c>
      <c r="F268" s="23" t="s">
        <v>495</v>
      </c>
      <c r="G268" s="19">
        <v>110</v>
      </c>
      <c r="H268" s="19">
        <v>100</v>
      </c>
      <c r="I268" s="146"/>
      <c r="J268" s="147"/>
      <c r="K268" s="148"/>
    </row>
    <row r="269" spans="1:11" ht="15" customHeight="1">
      <c r="A269" s="129">
        <v>266</v>
      </c>
      <c r="B269" s="48" t="s">
        <v>215</v>
      </c>
      <c r="C269" s="84" t="s">
        <v>102</v>
      </c>
      <c r="D269" s="117" t="s">
        <v>28</v>
      </c>
      <c r="E269" s="23">
        <v>122</v>
      </c>
      <c r="F269" s="19" t="s">
        <v>495</v>
      </c>
      <c r="G269" s="19">
        <v>89</v>
      </c>
      <c r="H269" s="23" t="s">
        <v>495</v>
      </c>
      <c r="I269" s="146"/>
      <c r="J269" s="147"/>
      <c r="K269" s="149"/>
    </row>
    <row r="270" spans="1:11" ht="15" customHeight="1">
      <c r="A270" s="129">
        <v>267</v>
      </c>
      <c r="B270" s="48" t="s">
        <v>713</v>
      </c>
      <c r="C270" s="84" t="s">
        <v>523</v>
      </c>
      <c r="D270" s="117" t="s">
        <v>24</v>
      </c>
      <c r="E270" s="23" t="s">
        <v>495</v>
      </c>
      <c r="F270" s="19" t="s">
        <v>495</v>
      </c>
      <c r="G270" s="19">
        <v>112</v>
      </c>
      <c r="H270" s="19">
        <v>102</v>
      </c>
      <c r="I270" s="146"/>
      <c r="J270" s="147"/>
      <c r="K270" s="148"/>
    </row>
    <row r="271" spans="1:11" ht="15" customHeight="1">
      <c r="A271" s="55">
        <v>268</v>
      </c>
      <c r="B271" s="61" t="s">
        <v>560</v>
      </c>
      <c r="C271" s="86" t="s">
        <v>95</v>
      </c>
      <c r="D271" s="124" t="s">
        <v>26</v>
      </c>
      <c r="E271" s="23" t="s">
        <v>495</v>
      </c>
      <c r="F271" s="19">
        <v>127</v>
      </c>
      <c r="G271" s="19">
        <v>97</v>
      </c>
      <c r="H271" s="23" t="s">
        <v>495</v>
      </c>
      <c r="I271" s="146"/>
      <c r="J271" s="147"/>
      <c r="K271" s="148"/>
    </row>
    <row r="272" spans="1:11" ht="15" customHeight="1">
      <c r="A272" s="129">
        <v>269</v>
      </c>
      <c r="B272" s="48" t="s">
        <v>738</v>
      </c>
      <c r="C272" s="84" t="s">
        <v>74</v>
      </c>
      <c r="D272" s="117" t="s">
        <v>29</v>
      </c>
      <c r="E272" s="23" t="s">
        <v>495</v>
      </c>
      <c r="F272" s="19" t="s">
        <v>495</v>
      </c>
      <c r="G272" s="19">
        <v>117</v>
      </c>
      <c r="H272" s="23">
        <v>109</v>
      </c>
      <c r="I272" s="146"/>
      <c r="J272" s="147"/>
      <c r="K272" s="148"/>
    </row>
    <row r="273" spans="1:11" ht="15" customHeight="1">
      <c r="A273" s="129">
        <v>270</v>
      </c>
      <c r="B273" s="48" t="s">
        <v>203</v>
      </c>
      <c r="C273" s="84" t="s">
        <v>136</v>
      </c>
      <c r="D273" s="117" t="s">
        <v>27</v>
      </c>
      <c r="E273" s="23">
        <v>111</v>
      </c>
      <c r="F273" s="19">
        <v>120</v>
      </c>
      <c r="G273" s="19" t="s">
        <v>495</v>
      </c>
      <c r="H273" s="23" t="s">
        <v>495</v>
      </c>
      <c r="I273" s="146"/>
      <c r="J273" s="147"/>
      <c r="K273" s="151"/>
    </row>
    <row r="274" spans="1:11" ht="15" customHeight="1">
      <c r="A274" s="55">
        <v>271</v>
      </c>
      <c r="B274" s="61" t="s">
        <v>525</v>
      </c>
      <c r="C274" s="86" t="s">
        <v>77</v>
      </c>
      <c r="D274" s="124" t="s">
        <v>23</v>
      </c>
      <c r="E274" s="23" t="s">
        <v>495</v>
      </c>
      <c r="F274" s="23">
        <v>150</v>
      </c>
      <c r="G274" s="19" t="s">
        <v>495</v>
      </c>
      <c r="H274" s="19">
        <v>82</v>
      </c>
      <c r="I274" s="146"/>
      <c r="J274" s="147"/>
      <c r="K274" s="148"/>
    </row>
    <row r="275" spans="1:11" ht="15" customHeight="1">
      <c r="A275" s="129">
        <v>272</v>
      </c>
      <c r="B275" s="48" t="s">
        <v>227</v>
      </c>
      <c r="C275" s="84" t="s">
        <v>108</v>
      </c>
      <c r="D275" s="117" t="s">
        <v>25</v>
      </c>
      <c r="E275" s="23">
        <v>134</v>
      </c>
      <c r="F275" s="23" t="s">
        <v>495</v>
      </c>
      <c r="G275" s="19">
        <v>101</v>
      </c>
      <c r="H275" s="19" t="s">
        <v>495</v>
      </c>
      <c r="I275" s="146"/>
      <c r="J275" s="147"/>
      <c r="K275" s="148"/>
    </row>
    <row r="276" spans="1:11" ht="15" customHeight="1">
      <c r="A276" s="129">
        <v>273</v>
      </c>
      <c r="B276" s="48" t="s">
        <v>212</v>
      </c>
      <c r="C276" s="84" t="s">
        <v>119</v>
      </c>
      <c r="D276" s="117" t="s">
        <v>27</v>
      </c>
      <c r="E276" s="23">
        <v>119</v>
      </c>
      <c r="F276" s="19">
        <v>117</v>
      </c>
      <c r="G276" s="19" t="s">
        <v>495</v>
      </c>
      <c r="H276" s="23" t="s">
        <v>495</v>
      </c>
      <c r="I276" s="146"/>
      <c r="J276" s="147"/>
      <c r="K276" s="148"/>
    </row>
    <row r="277" spans="1:11" ht="15" customHeight="1">
      <c r="A277" s="55">
        <v>274</v>
      </c>
      <c r="B277" s="48" t="s">
        <v>208</v>
      </c>
      <c r="C277" s="84" t="s">
        <v>140</v>
      </c>
      <c r="D277" s="117" t="s">
        <v>27</v>
      </c>
      <c r="E277" s="23">
        <v>115</v>
      </c>
      <c r="F277" s="19">
        <v>122</v>
      </c>
      <c r="G277" s="19" t="s">
        <v>495</v>
      </c>
      <c r="H277" s="19" t="s">
        <v>495</v>
      </c>
      <c r="I277" s="146"/>
      <c r="J277" s="147"/>
      <c r="K277" s="151"/>
    </row>
    <row r="278" spans="1:11" ht="15" customHeight="1">
      <c r="A278" s="129">
        <v>275</v>
      </c>
      <c r="B278" s="48" t="s">
        <v>229</v>
      </c>
      <c r="C278" s="84" t="s">
        <v>112</v>
      </c>
      <c r="D278" s="117" t="s">
        <v>28</v>
      </c>
      <c r="E278" s="23">
        <v>136</v>
      </c>
      <c r="F278" s="19" t="s">
        <v>495</v>
      </c>
      <c r="G278" s="19">
        <v>104</v>
      </c>
      <c r="H278" s="19" t="s">
        <v>495</v>
      </c>
      <c r="I278" s="146"/>
      <c r="J278" s="147"/>
      <c r="K278" s="148"/>
    </row>
    <row r="279" spans="1:11" ht="15" customHeight="1">
      <c r="A279" s="129">
        <v>276</v>
      </c>
      <c r="B279" s="48" t="s">
        <v>571</v>
      </c>
      <c r="C279" s="84" t="s">
        <v>112</v>
      </c>
      <c r="D279" s="117" t="s">
        <v>25</v>
      </c>
      <c r="E279" s="23" t="s">
        <v>495</v>
      </c>
      <c r="F279" s="19">
        <v>155</v>
      </c>
      <c r="G279" s="19" t="s">
        <v>495</v>
      </c>
      <c r="H279" s="23">
        <v>91</v>
      </c>
      <c r="I279" s="146"/>
      <c r="J279" s="147"/>
      <c r="K279" s="148"/>
    </row>
    <row r="280" spans="1:11" ht="15" customHeight="1">
      <c r="A280" s="129">
        <v>277</v>
      </c>
      <c r="B280" s="48" t="s">
        <v>213</v>
      </c>
      <c r="C280" s="84" t="s">
        <v>119</v>
      </c>
      <c r="D280" s="117" t="s">
        <v>28</v>
      </c>
      <c r="E280" s="23">
        <v>120</v>
      </c>
      <c r="F280" s="19">
        <v>130</v>
      </c>
      <c r="G280" s="19" t="s">
        <v>495</v>
      </c>
      <c r="H280" s="23" t="s">
        <v>495</v>
      </c>
      <c r="I280" s="146"/>
      <c r="J280" s="147"/>
      <c r="K280" s="148"/>
    </row>
    <row r="281" spans="1:11" ht="15" customHeight="1">
      <c r="A281" s="55">
        <v>278</v>
      </c>
      <c r="B281" s="48" t="s">
        <v>574</v>
      </c>
      <c r="C281" s="84" t="s">
        <v>99</v>
      </c>
      <c r="D281" s="117" t="s">
        <v>25</v>
      </c>
      <c r="E281" s="23" t="s">
        <v>495</v>
      </c>
      <c r="F281" s="19">
        <v>160</v>
      </c>
      <c r="G281" s="19" t="s">
        <v>495</v>
      </c>
      <c r="H281" s="23">
        <v>99</v>
      </c>
      <c r="I281" s="146"/>
      <c r="J281" s="147"/>
      <c r="K281" s="148"/>
    </row>
    <row r="282" spans="1:11" ht="15" customHeight="1">
      <c r="A282" s="129">
        <v>279</v>
      </c>
      <c r="B282" s="48" t="s">
        <v>222</v>
      </c>
      <c r="C282" s="84" t="s">
        <v>108</v>
      </c>
      <c r="D282" s="117" t="s">
        <v>27</v>
      </c>
      <c r="E282" s="23">
        <v>129</v>
      </c>
      <c r="F282" s="23">
        <v>134</v>
      </c>
      <c r="G282" s="19" t="s">
        <v>495</v>
      </c>
      <c r="H282" s="19" t="s">
        <v>495</v>
      </c>
      <c r="I282" s="146"/>
      <c r="J282" s="147"/>
      <c r="K282" s="148"/>
    </row>
    <row r="283" spans="1:11" ht="15" customHeight="1">
      <c r="A283" s="129">
        <v>280</v>
      </c>
      <c r="B283" s="48" t="s">
        <v>223</v>
      </c>
      <c r="C283" s="84" t="s">
        <v>160</v>
      </c>
      <c r="D283" s="117" t="s">
        <v>26</v>
      </c>
      <c r="E283" s="23">
        <v>130</v>
      </c>
      <c r="F283" s="19">
        <v>148</v>
      </c>
      <c r="G283" s="19" t="s">
        <v>495</v>
      </c>
      <c r="H283" s="19" t="s">
        <v>495</v>
      </c>
      <c r="I283" s="146"/>
      <c r="J283" s="147"/>
      <c r="K283" s="148"/>
    </row>
    <row r="284" spans="1:11" ht="15" customHeight="1">
      <c r="A284" s="55">
        <v>281</v>
      </c>
      <c r="B284" s="48" t="s">
        <v>230</v>
      </c>
      <c r="C284" s="84" t="s">
        <v>112</v>
      </c>
      <c r="D284" s="117" t="s">
        <v>29</v>
      </c>
      <c r="E284" s="23">
        <v>137</v>
      </c>
      <c r="F284" s="19">
        <v>153</v>
      </c>
      <c r="G284" s="19" t="s">
        <v>495</v>
      </c>
      <c r="H284" s="23" t="s">
        <v>495</v>
      </c>
      <c r="I284" s="146"/>
      <c r="J284" s="152"/>
      <c r="K284" s="149"/>
    </row>
    <row r="285" spans="1:11" ht="15" customHeight="1">
      <c r="A285" s="129">
        <v>282</v>
      </c>
      <c r="B285" s="48" t="s">
        <v>245</v>
      </c>
      <c r="C285" s="84" t="s">
        <v>77</v>
      </c>
      <c r="D285" s="117" t="s">
        <v>27</v>
      </c>
      <c r="E285" s="23">
        <v>149</v>
      </c>
      <c r="F285" s="19">
        <v>159</v>
      </c>
      <c r="G285" s="19" t="s">
        <v>495</v>
      </c>
      <c r="H285" s="23" t="s">
        <v>495</v>
      </c>
      <c r="I285" s="146"/>
      <c r="J285" s="152"/>
      <c r="K285" s="149"/>
    </row>
    <row r="286" spans="1:11" ht="15" customHeight="1" thickBot="1">
      <c r="A286" s="129"/>
      <c r="B286" s="58"/>
      <c r="C286" s="92"/>
      <c r="D286" s="59"/>
      <c r="E286" s="37"/>
      <c r="F286" s="24"/>
      <c r="G286" s="24"/>
      <c r="H286" s="24"/>
      <c r="I286" s="59"/>
      <c r="J286" s="145"/>
      <c r="K286" s="59"/>
    </row>
    <row r="287" spans="1:11" ht="15" customHeight="1">
      <c r="B287" s="25"/>
      <c r="C287" s="25"/>
      <c r="D287" s="25"/>
      <c r="E287" s="25"/>
      <c r="F287" s="25"/>
      <c r="G287" s="25"/>
      <c r="H287" s="25"/>
      <c r="I287" s="25"/>
      <c r="J287" s="34"/>
      <c r="K287" s="34"/>
    </row>
    <row r="288" spans="1:11" ht="15" customHeight="1">
      <c r="B288" s="25"/>
      <c r="C288" s="25"/>
      <c r="D288" s="25"/>
      <c r="E288" s="25"/>
      <c r="F288" s="25"/>
      <c r="G288" s="25"/>
      <c r="H288" s="25"/>
      <c r="I288" s="25"/>
      <c r="J288" s="34"/>
      <c r="K288" s="34"/>
    </row>
    <row r="289" spans="2:11" ht="15" customHeight="1">
      <c r="B289" s="25"/>
      <c r="C289" s="25"/>
      <c r="D289" s="25"/>
      <c r="E289" s="25"/>
      <c r="F289" s="25"/>
      <c r="G289" s="25"/>
      <c r="H289" s="25"/>
      <c r="I289" s="25"/>
      <c r="J289" s="34"/>
      <c r="K289" s="34"/>
    </row>
    <row r="290" spans="2:11" ht="15" customHeight="1">
      <c r="B290" s="25"/>
      <c r="C290" s="25"/>
      <c r="D290" s="25"/>
      <c r="E290" s="25"/>
      <c r="F290" s="25"/>
      <c r="G290" s="25"/>
      <c r="H290" s="25"/>
      <c r="I290" s="25"/>
      <c r="J290" s="34"/>
      <c r="K290" s="34"/>
    </row>
    <row r="291" spans="2:11" ht="15" customHeight="1">
      <c r="B291" s="25"/>
      <c r="C291" s="25"/>
      <c r="D291" s="25"/>
      <c r="E291" s="25"/>
      <c r="F291" s="25"/>
      <c r="G291" s="25"/>
      <c r="H291" s="25"/>
      <c r="I291" s="25"/>
      <c r="J291" s="34"/>
      <c r="K291" s="34"/>
    </row>
    <row r="292" spans="2:11" ht="15" customHeight="1">
      <c r="B292" s="25"/>
      <c r="C292" s="25"/>
      <c r="D292" s="25"/>
      <c r="E292" s="25"/>
      <c r="F292" s="25"/>
      <c r="G292" s="25"/>
      <c r="H292" s="25"/>
      <c r="I292" s="25"/>
      <c r="J292" s="34"/>
      <c r="K292" s="34"/>
    </row>
    <row r="293" spans="2:11" ht="15" customHeight="1">
      <c r="B293" s="25"/>
      <c r="C293" s="25"/>
      <c r="D293" s="25"/>
      <c r="E293" s="25"/>
      <c r="F293" s="25"/>
      <c r="G293" s="25"/>
      <c r="H293" s="25"/>
      <c r="I293" s="25"/>
      <c r="J293" s="34"/>
      <c r="K293" s="34"/>
    </row>
    <row r="294" spans="2:11" ht="15" customHeight="1">
      <c r="B294" s="25"/>
      <c r="C294" s="25"/>
      <c r="D294" s="25"/>
      <c r="E294" s="25"/>
      <c r="F294" s="25"/>
      <c r="G294" s="25"/>
      <c r="H294" s="25"/>
      <c r="I294" s="25"/>
      <c r="J294" s="34"/>
      <c r="K294" s="34"/>
    </row>
    <row r="295" spans="2:11" ht="15" customHeight="1">
      <c r="B295" s="25"/>
      <c r="C295" s="25"/>
      <c r="D295" s="25"/>
      <c r="E295" s="25"/>
      <c r="F295" s="25"/>
      <c r="G295" s="25"/>
      <c r="H295" s="25"/>
      <c r="I295" s="25"/>
      <c r="J295" s="34"/>
      <c r="K295" s="34"/>
    </row>
    <row r="296" spans="2:11" ht="15" customHeight="1">
      <c r="B296" s="25"/>
      <c r="C296" s="25"/>
      <c r="D296" s="25"/>
      <c r="E296" s="25"/>
      <c r="F296" s="25"/>
      <c r="G296" s="25"/>
      <c r="H296" s="25"/>
      <c r="I296" s="25"/>
      <c r="J296" s="34"/>
      <c r="K296" s="34"/>
    </row>
    <row r="297" spans="2:11" ht="15" customHeight="1">
      <c r="B297" s="25"/>
      <c r="C297" s="25"/>
      <c r="D297" s="25"/>
      <c r="E297" s="25"/>
      <c r="F297" s="25"/>
      <c r="G297" s="25"/>
      <c r="H297" s="25"/>
      <c r="I297" s="25"/>
      <c r="J297" s="34"/>
      <c r="K297" s="34"/>
    </row>
    <row r="298" spans="2:11" ht="15" customHeight="1">
      <c r="B298" s="25"/>
      <c r="C298" s="25"/>
      <c r="D298" s="25"/>
      <c r="E298" s="25"/>
      <c r="F298" s="25"/>
      <c r="G298" s="25"/>
      <c r="H298" s="25"/>
      <c r="I298" s="25"/>
      <c r="J298" s="34"/>
      <c r="K298" s="34"/>
    </row>
    <row r="299" spans="2:11" ht="15" customHeight="1">
      <c r="B299" s="25"/>
      <c r="C299" s="25"/>
      <c r="D299" s="25"/>
      <c r="E299" s="25"/>
      <c r="F299" s="25"/>
      <c r="G299" s="25"/>
      <c r="H299" s="25"/>
      <c r="I299" s="25"/>
      <c r="J299" s="34"/>
      <c r="K299" s="34"/>
    </row>
    <row r="300" spans="2:11" ht="15" customHeight="1">
      <c r="B300" s="25"/>
      <c r="C300" s="25"/>
      <c r="D300" s="25"/>
      <c r="E300" s="25"/>
      <c r="F300" s="25"/>
      <c r="G300" s="25"/>
      <c r="H300" s="25"/>
      <c r="I300" s="25"/>
      <c r="J300" s="34"/>
      <c r="K300" s="34"/>
    </row>
    <row r="301" spans="2:11" ht="15" customHeight="1">
      <c r="B301" s="25"/>
      <c r="C301" s="25"/>
      <c r="D301" s="25"/>
      <c r="E301" s="25"/>
      <c r="F301" s="25"/>
      <c r="G301" s="25"/>
      <c r="H301" s="25"/>
      <c r="I301" s="25"/>
      <c r="J301" s="34"/>
      <c r="K301" s="34"/>
    </row>
    <row r="302" spans="2:11" ht="15" customHeight="1">
      <c r="B302" s="25"/>
      <c r="C302" s="25"/>
      <c r="D302" s="25"/>
      <c r="E302" s="25"/>
      <c r="F302" s="25"/>
      <c r="G302" s="25"/>
      <c r="H302" s="25"/>
      <c r="I302" s="25"/>
      <c r="J302" s="34"/>
      <c r="K302" s="34"/>
    </row>
    <row r="303" spans="2:11" ht="15" customHeight="1">
      <c r="B303" s="25"/>
      <c r="C303" s="25"/>
      <c r="D303" s="25"/>
      <c r="E303" s="25"/>
      <c r="F303" s="25"/>
      <c r="G303" s="25"/>
      <c r="H303" s="25"/>
      <c r="I303" s="25"/>
      <c r="J303" s="34"/>
      <c r="K303" s="34"/>
    </row>
    <row r="304" spans="2:11" ht="15" customHeight="1">
      <c r="B304" s="25"/>
      <c r="C304" s="25"/>
      <c r="D304" s="25"/>
      <c r="E304" s="25"/>
      <c r="F304" s="25"/>
      <c r="G304" s="25"/>
      <c r="H304" s="25"/>
      <c r="I304" s="25"/>
      <c r="J304" s="34"/>
      <c r="K304" s="34"/>
    </row>
    <row r="305" spans="2:11" ht="15" customHeight="1">
      <c r="B305" s="25"/>
      <c r="C305" s="25"/>
      <c r="D305" s="25"/>
      <c r="E305" s="25"/>
      <c r="F305" s="25"/>
      <c r="G305" s="25"/>
      <c r="H305" s="25"/>
      <c r="I305" s="25"/>
      <c r="J305" s="34"/>
      <c r="K305" s="34"/>
    </row>
    <row r="306" spans="2:11" ht="15" customHeight="1">
      <c r="B306" s="25"/>
      <c r="C306" s="25"/>
      <c r="D306" s="25"/>
      <c r="E306" s="25"/>
      <c r="F306" s="25"/>
      <c r="G306" s="25"/>
      <c r="H306" s="25"/>
      <c r="I306" s="25"/>
      <c r="J306" s="34"/>
      <c r="K306" s="34"/>
    </row>
    <row r="307" spans="2:11" ht="15" customHeight="1">
      <c r="B307" s="25"/>
      <c r="C307" s="25"/>
      <c r="D307" s="25"/>
      <c r="E307" s="25"/>
      <c r="F307" s="25"/>
      <c r="G307" s="25"/>
      <c r="H307" s="25"/>
      <c r="I307" s="25"/>
      <c r="J307" s="34"/>
      <c r="K307" s="34"/>
    </row>
    <row r="308" spans="2:11" ht="15" customHeight="1">
      <c r="B308" s="25"/>
      <c r="C308" s="25"/>
      <c r="D308" s="25"/>
      <c r="E308" s="25"/>
      <c r="F308" s="25"/>
      <c r="G308" s="25"/>
      <c r="H308" s="25"/>
      <c r="I308" s="25"/>
      <c r="J308" s="34"/>
      <c r="K308" s="34"/>
    </row>
    <row r="309" spans="2:11">
      <c r="B309" s="25"/>
      <c r="C309" s="25"/>
      <c r="D309" s="25"/>
      <c r="E309" s="25"/>
      <c r="F309" s="25"/>
      <c r="G309" s="25"/>
      <c r="H309" s="25"/>
      <c r="I309" s="25"/>
      <c r="J309" s="34"/>
      <c r="K309" s="34"/>
    </row>
    <row r="310" spans="2:11">
      <c r="B310" s="25"/>
      <c r="C310" s="25"/>
      <c r="D310" s="25"/>
      <c r="E310" s="25"/>
      <c r="F310" s="25"/>
      <c r="G310" s="25"/>
      <c r="H310" s="25"/>
      <c r="I310" s="25"/>
      <c r="J310" s="34"/>
      <c r="K310" s="34"/>
    </row>
    <row r="311" spans="2:11">
      <c r="B311" s="25"/>
      <c r="C311" s="25"/>
      <c r="D311" s="25"/>
      <c r="E311" s="25"/>
      <c r="F311" s="25"/>
      <c r="G311" s="25"/>
      <c r="H311" s="25"/>
      <c r="I311" s="25"/>
      <c r="J311" s="34"/>
      <c r="K311" s="34"/>
    </row>
    <row r="312" spans="2:11">
      <c r="B312" s="25"/>
      <c r="C312" s="25"/>
      <c r="D312" s="25"/>
      <c r="E312" s="25"/>
      <c r="F312" s="25"/>
      <c r="G312" s="25"/>
      <c r="H312" s="25"/>
      <c r="I312" s="25"/>
      <c r="J312" s="34"/>
      <c r="K312" s="34"/>
    </row>
    <row r="313" spans="2:11">
      <c r="B313" s="25"/>
      <c r="C313" s="25"/>
      <c r="D313" s="25"/>
      <c r="E313" s="25"/>
      <c r="F313" s="25"/>
      <c r="G313" s="25"/>
      <c r="H313" s="25"/>
      <c r="I313" s="25"/>
      <c r="J313" s="34"/>
      <c r="K313" s="34"/>
    </row>
    <row r="314" spans="2:11">
      <c r="B314" s="25"/>
      <c r="C314" s="25"/>
      <c r="D314" s="25"/>
      <c r="E314" s="25"/>
      <c r="F314" s="25"/>
      <c r="G314" s="25"/>
      <c r="H314" s="25"/>
      <c r="I314" s="25"/>
      <c r="J314" s="34"/>
      <c r="K314" s="34"/>
    </row>
    <row r="315" spans="2:11">
      <c r="B315" s="25"/>
      <c r="C315" s="25"/>
      <c r="D315" s="25"/>
      <c r="E315" s="25"/>
      <c r="F315" s="25"/>
      <c r="G315" s="25"/>
      <c r="H315" s="25"/>
      <c r="I315" s="25"/>
      <c r="J315" s="34"/>
      <c r="K315" s="34"/>
    </row>
    <row r="316" spans="2:11">
      <c r="B316" s="25"/>
      <c r="C316" s="25"/>
      <c r="D316" s="25"/>
      <c r="E316" s="25"/>
      <c r="F316" s="25"/>
      <c r="G316" s="25"/>
      <c r="H316" s="25"/>
      <c r="I316" s="25"/>
      <c r="J316" s="34"/>
      <c r="K316" s="34"/>
    </row>
    <row r="317" spans="2:11">
      <c r="B317" s="25"/>
      <c r="C317" s="25"/>
      <c r="D317" s="25"/>
      <c r="E317" s="25"/>
      <c r="F317" s="25"/>
      <c r="G317" s="25"/>
      <c r="H317" s="25"/>
      <c r="I317" s="25"/>
      <c r="J317" s="34"/>
      <c r="K317" s="34"/>
    </row>
    <row r="318" spans="2:11">
      <c r="B318" s="25"/>
      <c r="C318" s="25"/>
      <c r="D318" s="25"/>
      <c r="E318" s="25"/>
      <c r="F318" s="25"/>
      <c r="G318" s="25"/>
      <c r="H318" s="25"/>
      <c r="I318" s="25"/>
      <c r="J318" s="34"/>
      <c r="K318" s="34"/>
    </row>
    <row r="319" spans="2:11">
      <c r="B319" s="25"/>
      <c r="C319" s="25"/>
      <c r="D319" s="25"/>
      <c r="E319" s="25"/>
      <c r="F319" s="25"/>
      <c r="G319" s="25"/>
      <c r="H319" s="25"/>
      <c r="I319" s="25"/>
      <c r="J319" s="34"/>
      <c r="K319" s="34"/>
    </row>
    <row r="320" spans="2:11">
      <c r="B320" s="25"/>
      <c r="C320" s="25"/>
      <c r="D320" s="25"/>
      <c r="E320" s="25"/>
      <c r="F320" s="25"/>
      <c r="G320" s="25"/>
      <c r="H320" s="25"/>
      <c r="I320" s="25"/>
      <c r="J320" s="34"/>
      <c r="K320" s="34"/>
    </row>
    <row r="321" spans="2:11">
      <c r="B321" s="25"/>
      <c r="C321" s="25"/>
      <c r="D321" s="25"/>
      <c r="E321" s="25"/>
      <c r="F321" s="25"/>
      <c r="G321" s="25"/>
      <c r="H321" s="25"/>
      <c r="I321" s="25"/>
      <c r="J321" s="34"/>
      <c r="K321" s="34"/>
    </row>
    <row r="322" spans="2:11">
      <c r="B322" s="25"/>
      <c r="C322" s="25"/>
      <c r="D322" s="25"/>
      <c r="E322" s="25"/>
      <c r="F322" s="25"/>
      <c r="G322" s="25"/>
      <c r="H322" s="25"/>
      <c r="I322" s="25"/>
      <c r="J322" s="34"/>
      <c r="K322" s="34"/>
    </row>
    <row r="323" spans="2:11">
      <c r="B323" s="25"/>
      <c r="C323" s="25"/>
      <c r="D323" s="25"/>
      <c r="E323" s="25"/>
      <c r="F323" s="25"/>
      <c r="G323" s="25"/>
      <c r="H323" s="25"/>
      <c r="I323" s="25"/>
      <c r="J323" s="34"/>
      <c r="K323" s="34"/>
    </row>
    <row r="324" spans="2:11">
      <c r="B324" s="25"/>
      <c r="C324" s="25"/>
      <c r="D324" s="25"/>
      <c r="E324" s="25"/>
      <c r="F324" s="25"/>
      <c r="G324" s="25"/>
      <c r="H324" s="25"/>
      <c r="I324" s="25"/>
      <c r="J324" s="34"/>
      <c r="K324" s="34"/>
    </row>
    <row r="325" spans="2:11">
      <c r="B325" s="25"/>
      <c r="C325" s="25"/>
      <c r="D325" s="25"/>
      <c r="E325" s="25"/>
      <c r="F325" s="25"/>
      <c r="G325" s="25"/>
      <c r="H325" s="25"/>
      <c r="I325" s="25"/>
      <c r="J325" s="34"/>
      <c r="K325" s="34"/>
    </row>
    <row r="326" spans="2:11">
      <c r="B326" s="25"/>
      <c r="C326" s="25"/>
      <c r="D326" s="25"/>
      <c r="E326" s="25"/>
      <c r="F326" s="25"/>
      <c r="G326" s="25"/>
      <c r="H326" s="25"/>
      <c r="I326" s="25"/>
      <c r="J326" s="34"/>
      <c r="K326" s="34"/>
    </row>
    <row r="327" spans="2:11">
      <c r="B327" s="25"/>
      <c r="C327" s="25"/>
      <c r="D327" s="25"/>
      <c r="E327" s="25"/>
      <c r="F327" s="25"/>
      <c r="G327" s="25"/>
      <c r="H327" s="25"/>
      <c r="I327" s="25"/>
      <c r="J327" s="34"/>
      <c r="K327" s="34"/>
    </row>
    <row r="328" spans="2:11">
      <c r="B328" s="25"/>
      <c r="C328" s="25"/>
      <c r="D328" s="25"/>
      <c r="E328" s="25"/>
      <c r="F328" s="25"/>
      <c r="G328" s="25"/>
      <c r="H328" s="25"/>
      <c r="I328" s="25"/>
      <c r="J328" s="34"/>
      <c r="K328" s="34"/>
    </row>
    <row r="329" spans="2:11">
      <c r="B329" s="25"/>
      <c r="C329" s="25"/>
      <c r="D329" s="25"/>
      <c r="E329" s="25"/>
      <c r="F329" s="25"/>
      <c r="G329" s="25"/>
      <c r="H329" s="25"/>
      <c r="I329" s="25"/>
      <c r="J329" s="34"/>
      <c r="K329" s="34"/>
    </row>
    <row r="330" spans="2:11">
      <c r="B330" s="25"/>
      <c r="C330" s="25"/>
      <c r="D330" s="25"/>
      <c r="E330" s="25"/>
      <c r="F330" s="25"/>
      <c r="G330" s="25"/>
      <c r="H330" s="25"/>
      <c r="I330" s="25"/>
      <c r="J330" s="34"/>
      <c r="K330" s="34"/>
    </row>
    <row r="331" spans="2:11">
      <c r="B331" s="25"/>
      <c r="C331" s="25"/>
      <c r="D331" s="25"/>
      <c r="E331" s="25"/>
      <c r="F331" s="25"/>
      <c r="G331" s="25"/>
      <c r="H331" s="25"/>
      <c r="I331" s="25"/>
      <c r="J331" s="34"/>
      <c r="K331" s="34"/>
    </row>
    <row r="332" spans="2:11">
      <c r="B332" s="25"/>
      <c r="C332" s="25"/>
      <c r="D332" s="25"/>
      <c r="E332" s="25"/>
      <c r="F332" s="25"/>
      <c r="G332" s="25"/>
      <c r="H332" s="25"/>
      <c r="I332" s="25"/>
      <c r="J332" s="34"/>
      <c r="K332" s="34"/>
    </row>
    <row r="333" spans="2:11">
      <c r="B333" s="25"/>
      <c r="C333" s="25"/>
      <c r="D333" s="25"/>
      <c r="E333" s="25"/>
      <c r="F333" s="25"/>
      <c r="G333" s="25"/>
      <c r="H333" s="25"/>
      <c r="I333" s="25"/>
      <c r="J333" s="34"/>
      <c r="K333" s="34"/>
    </row>
    <row r="334" spans="2:11">
      <c r="B334" s="25"/>
      <c r="C334" s="25"/>
      <c r="D334" s="25"/>
      <c r="E334" s="25"/>
      <c r="F334" s="25"/>
      <c r="G334" s="25"/>
      <c r="H334" s="25"/>
      <c r="I334" s="25"/>
      <c r="J334" s="34"/>
      <c r="K334" s="34"/>
    </row>
    <row r="335" spans="2:11">
      <c r="B335" s="25"/>
      <c r="C335" s="25"/>
      <c r="D335" s="25"/>
      <c r="E335" s="25"/>
      <c r="F335" s="25"/>
      <c r="G335" s="25"/>
      <c r="H335" s="25"/>
      <c r="I335" s="25"/>
      <c r="J335" s="34"/>
      <c r="K335" s="34"/>
    </row>
    <row r="336" spans="2:11">
      <c r="B336" s="25"/>
      <c r="C336" s="25"/>
      <c r="D336" s="25"/>
      <c r="E336" s="25"/>
      <c r="F336" s="25"/>
      <c r="G336" s="25"/>
      <c r="H336" s="25"/>
      <c r="I336" s="25"/>
      <c r="J336" s="34"/>
      <c r="K336" s="34"/>
    </row>
    <row r="337" spans="2:11">
      <c r="B337" s="25"/>
      <c r="C337" s="25"/>
      <c r="D337" s="25"/>
      <c r="E337" s="25"/>
      <c r="F337" s="25"/>
      <c r="G337" s="25"/>
      <c r="H337" s="25"/>
      <c r="I337" s="25"/>
      <c r="J337" s="34"/>
      <c r="K337" s="34"/>
    </row>
    <row r="338" spans="2:11">
      <c r="B338" s="25"/>
      <c r="C338" s="25"/>
      <c r="D338" s="25"/>
      <c r="E338" s="25"/>
      <c r="F338" s="25"/>
      <c r="G338" s="25"/>
      <c r="H338" s="25"/>
      <c r="I338" s="25"/>
      <c r="J338" s="34"/>
      <c r="K338" s="34"/>
    </row>
    <row r="339" spans="2:11">
      <c r="B339" s="25"/>
      <c r="C339" s="25"/>
      <c r="D339" s="25"/>
      <c r="E339" s="25"/>
      <c r="F339" s="25"/>
      <c r="G339" s="25"/>
      <c r="H339" s="25"/>
      <c r="I339" s="25"/>
      <c r="J339" s="34"/>
      <c r="K339" s="34"/>
    </row>
    <row r="340" spans="2:11">
      <c r="B340" s="25"/>
      <c r="C340" s="25"/>
      <c r="D340" s="25"/>
      <c r="E340" s="25"/>
      <c r="F340" s="25"/>
      <c r="G340" s="25"/>
      <c r="H340" s="25"/>
      <c r="I340" s="25"/>
      <c r="J340" s="34"/>
      <c r="K340" s="34"/>
    </row>
    <row r="341" spans="2:11">
      <c r="B341" s="25"/>
      <c r="C341" s="25"/>
      <c r="D341" s="25"/>
      <c r="E341" s="25"/>
      <c r="F341" s="25"/>
      <c r="G341" s="25"/>
      <c r="H341" s="25"/>
      <c r="I341" s="25"/>
      <c r="J341" s="34"/>
      <c r="K341" s="34"/>
    </row>
    <row r="342" spans="2:11">
      <c r="B342" s="25"/>
      <c r="C342" s="25"/>
      <c r="D342" s="25"/>
      <c r="E342" s="25"/>
      <c r="F342" s="25"/>
      <c r="G342" s="25"/>
      <c r="H342" s="25"/>
      <c r="I342" s="25"/>
      <c r="J342" s="34"/>
      <c r="K342" s="34"/>
    </row>
    <row r="343" spans="2:11">
      <c r="B343" s="25"/>
      <c r="C343" s="25"/>
      <c r="D343" s="25"/>
      <c r="E343" s="25"/>
      <c r="F343" s="25"/>
      <c r="G343" s="25"/>
      <c r="H343" s="25"/>
      <c r="I343" s="25"/>
      <c r="J343" s="34"/>
      <c r="K343" s="34"/>
    </row>
    <row r="344" spans="2:11">
      <c r="B344" s="25"/>
      <c r="C344" s="25"/>
      <c r="D344" s="25"/>
      <c r="E344" s="25"/>
      <c r="F344" s="25"/>
      <c r="G344" s="25"/>
      <c r="H344" s="25"/>
      <c r="I344" s="25"/>
      <c r="J344" s="34"/>
      <c r="K344" s="34"/>
    </row>
    <row r="345" spans="2:11">
      <c r="B345" s="25"/>
      <c r="C345" s="25"/>
      <c r="D345" s="25"/>
      <c r="E345" s="25"/>
      <c r="F345" s="25"/>
      <c r="G345" s="25"/>
      <c r="H345" s="25"/>
      <c r="I345" s="25"/>
      <c r="J345" s="34"/>
      <c r="K345" s="34"/>
    </row>
    <row r="346" spans="2:11">
      <c r="B346" s="25"/>
      <c r="C346" s="25"/>
      <c r="D346" s="25"/>
      <c r="E346" s="25"/>
      <c r="F346" s="25"/>
      <c r="G346" s="25"/>
      <c r="H346" s="25"/>
      <c r="I346" s="25"/>
      <c r="J346" s="34"/>
      <c r="K346" s="34"/>
    </row>
    <row r="347" spans="2:11">
      <c r="B347" s="25"/>
      <c r="C347" s="25"/>
      <c r="D347" s="25"/>
      <c r="E347" s="25"/>
      <c r="F347" s="25"/>
      <c r="G347" s="25"/>
      <c r="H347" s="25"/>
      <c r="I347" s="25"/>
      <c r="J347" s="34"/>
      <c r="K347" s="34"/>
    </row>
    <row r="348" spans="2:11">
      <c r="B348" s="25"/>
      <c r="C348" s="25"/>
      <c r="D348" s="25"/>
      <c r="E348" s="25"/>
      <c r="F348" s="25"/>
      <c r="G348" s="25"/>
      <c r="H348" s="25"/>
      <c r="I348" s="25"/>
      <c r="J348" s="34"/>
      <c r="K348" s="34"/>
    </row>
    <row r="349" spans="2:11">
      <c r="B349" s="25"/>
      <c r="C349" s="25"/>
      <c r="D349" s="25"/>
      <c r="E349" s="25"/>
      <c r="F349" s="25"/>
      <c r="G349" s="25"/>
      <c r="H349" s="25"/>
      <c r="I349" s="25"/>
      <c r="J349" s="34"/>
      <c r="K349" s="34"/>
    </row>
    <row r="350" spans="2:11">
      <c r="B350" s="25"/>
      <c r="C350" s="25"/>
      <c r="D350" s="25"/>
      <c r="E350" s="25"/>
      <c r="F350" s="25"/>
      <c r="G350" s="25"/>
      <c r="H350" s="25"/>
      <c r="I350" s="25"/>
      <c r="J350" s="34"/>
      <c r="K350" s="34"/>
    </row>
    <row r="351" spans="2:11">
      <c r="B351" s="25"/>
      <c r="C351" s="25"/>
      <c r="D351" s="25"/>
      <c r="E351" s="25"/>
      <c r="F351" s="25"/>
      <c r="G351" s="25"/>
      <c r="H351" s="25"/>
      <c r="I351" s="25"/>
      <c r="J351" s="34"/>
      <c r="K351" s="34"/>
    </row>
    <row r="352" spans="2:11">
      <c r="B352" s="25"/>
      <c r="C352" s="25"/>
      <c r="D352" s="25"/>
      <c r="E352" s="25"/>
      <c r="F352" s="25"/>
      <c r="G352" s="25"/>
      <c r="H352" s="25"/>
      <c r="I352" s="25"/>
      <c r="J352" s="34"/>
      <c r="K352" s="34"/>
    </row>
    <row r="353" spans="2:11">
      <c r="B353" s="25"/>
      <c r="C353" s="25"/>
      <c r="D353" s="25"/>
      <c r="E353" s="25"/>
      <c r="F353" s="25"/>
      <c r="G353" s="25"/>
      <c r="H353" s="25"/>
      <c r="I353" s="25"/>
      <c r="J353" s="34"/>
      <c r="K353" s="34"/>
    </row>
    <row r="354" spans="2:11">
      <c r="B354" s="25"/>
      <c r="C354" s="25"/>
      <c r="D354" s="25"/>
      <c r="E354" s="25"/>
      <c r="F354" s="25"/>
      <c r="G354" s="25"/>
      <c r="H354" s="25"/>
      <c r="I354" s="25"/>
      <c r="J354" s="34"/>
      <c r="K354" s="34"/>
    </row>
    <row r="355" spans="2:11">
      <c r="B355" s="25"/>
      <c r="C355" s="25"/>
      <c r="D355" s="25"/>
      <c r="E355" s="25"/>
      <c r="F355" s="25"/>
      <c r="G355" s="25"/>
      <c r="H355" s="25"/>
      <c r="I355" s="25"/>
      <c r="J355" s="34"/>
      <c r="K355" s="34"/>
    </row>
    <row r="356" spans="2:11">
      <c r="B356" s="25"/>
      <c r="C356" s="25"/>
      <c r="D356" s="25"/>
      <c r="E356" s="25"/>
      <c r="F356" s="25"/>
      <c r="G356" s="25"/>
      <c r="H356" s="25"/>
      <c r="I356" s="25"/>
      <c r="J356" s="34"/>
      <c r="K356" s="34"/>
    </row>
    <row r="357" spans="2:11">
      <c r="B357" s="25"/>
      <c r="C357" s="25"/>
      <c r="D357" s="25"/>
      <c r="E357" s="25"/>
      <c r="F357" s="25"/>
      <c r="G357" s="25"/>
      <c r="H357" s="25"/>
      <c r="I357" s="25"/>
      <c r="J357" s="34"/>
      <c r="K357" s="34"/>
    </row>
    <row r="358" spans="2:11">
      <c r="B358" s="25"/>
      <c r="C358" s="25"/>
      <c r="D358" s="25"/>
      <c r="E358" s="25"/>
      <c r="F358" s="25"/>
      <c r="G358" s="25"/>
      <c r="H358" s="25"/>
      <c r="I358" s="25"/>
      <c r="J358" s="34"/>
      <c r="K358" s="34"/>
    </row>
    <row r="359" spans="2:11">
      <c r="B359" s="25"/>
      <c r="C359" s="25"/>
      <c r="D359" s="25"/>
      <c r="E359" s="25"/>
      <c r="F359" s="25"/>
      <c r="G359" s="25"/>
      <c r="H359" s="25"/>
      <c r="I359" s="25"/>
      <c r="J359" s="34"/>
      <c r="K359" s="34"/>
    </row>
    <row r="360" spans="2:11">
      <c r="B360" s="25"/>
      <c r="C360" s="25"/>
      <c r="D360" s="25"/>
      <c r="E360" s="25"/>
      <c r="F360" s="25"/>
      <c r="G360" s="25"/>
      <c r="H360" s="25"/>
      <c r="I360" s="25"/>
      <c r="J360" s="34"/>
      <c r="K360" s="34"/>
    </row>
    <row r="361" spans="2:11">
      <c r="B361" s="25"/>
      <c r="C361" s="25"/>
      <c r="D361" s="25"/>
      <c r="E361" s="25"/>
      <c r="F361" s="25"/>
      <c r="G361" s="25"/>
      <c r="H361" s="25"/>
      <c r="I361" s="25"/>
      <c r="J361" s="34"/>
      <c r="K361" s="34"/>
    </row>
    <row r="362" spans="2:11">
      <c r="B362" s="25"/>
      <c r="C362" s="25"/>
      <c r="D362" s="25"/>
      <c r="E362" s="25"/>
      <c r="F362" s="25"/>
      <c r="G362" s="25"/>
      <c r="H362" s="25"/>
      <c r="I362" s="25"/>
      <c r="J362" s="34"/>
      <c r="K362" s="34"/>
    </row>
    <row r="363" spans="2:11">
      <c r="B363" s="25"/>
      <c r="C363" s="25"/>
      <c r="D363" s="25"/>
      <c r="E363" s="25"/>
      <c r="F363" s="25"/>
      <c r="G363" s="25"/>
      <c r="H363" s="25"/>
      <c r="I363" s="25"/>
      <c r="J363" s="34"/>
      <c r="K363" s="34"/>
    </row>
    <row r="364" spans="2:11">
      <c r="B364" s="25"/>
      <c r="C364" s="25"/>
      <c r="D364" s="25"/>
      <c r="E364" s="25"/>
      <c r="F364" s="25"/>
      <c r="G364" s="25"/>
      <c r="H364" s="25"/>
      <c r="I364" s="25"/>
      <c r="J364" s="34"/>
      <c r="K364" s="34"/>
    </row>
    <row r="365" spans="2:11">
      <c r="B365" s="25"/>
      <c r="C365" s="25"/>
      <c r="D365" s="25"/>
      <c r="E365" s="25"/>
      <c r="F365" s="25"/>
      <c r="G365" s="25"/>
      <c r="H365" s="25"/>
      <c r="I365" s="25"/>
      <c r="J365" s="34"/>
      <c r="K365" s="34"/>
    </row>
    <row r="366" spans="2:11">
      <c r="B366" s="25"/>
      <c r="C366" s="25"/>
      <c r="D366" s="25"/>
      <c r="E366" s="25"/>
      <c r="F366" s="25"/>
      <c r="G366" s="25"/>
      <c r="H366" s="25"/>
      <c r="I366" s="25"/>
      <c r="J366" s="34"/>
      <c r="K366" s="34"/>
    </row>
    <row r="367" spans="2:11">
      <c r="B367" s="25"/>
      <c r="C367" s="25"/>
      <c r="D367" s="25"/>
      <c r="E367" s="25"/>
      <c r="F367" s="25"/>
      <c r="G367" s="25"/>
      <c r="H367" s="25"/>
      <c r="I367" s="25"/>
      <c r="J367" s="34"/>
      <c r="K367" s="34"/>
    </row>
    <row r="368" spans="2:11">
      <c r="B368" s="25"/>
      <c r="C368" s="25"/>
      <c r="D368" s="25"/>
      <c r="E368" s="25"/>
      <c r="F368" s="25"/>
      <c r="G368" s="25"/>
      <c r="H368" s="25"/>
      <c r="I368" s="25"/>
      <c r="J368" s="34"/>
      <c r="K368" s="34"/>
    </row>
    <row r="369" spans="2:11">
      <c r="B369" s="25"/>
      <c r="C369" s="25"/>
      <c r="D369" s="25"/>
      <c r="E369" s="25"/>
      <c r="F369" s="25"/>
      <c r="G369" s="25"/>
      <c r="H369" s="25"/>
      <c r="I369" s="25"/>
      <c r="J369" s="34"/>
      <c r="K369" s="34"/>
    </row>
    <row r="370" spans="2:11">
      <c r="B370" s="25"/>
      <c r="C370" s="25"/>
      <c r="D370" s="25"/>
      <c r="E370" s="25"/>
      <c r="F370" s="25"/>
      <c r="G370" s="25"/>
      <c r="H370" s="25"/>
      <c r="I370" s="25"/>
      <c r="J370" s="34"/>
      <c r="K370" s="34"/>
    </row>
    <row r="371" spans="2:11">
      <c r="B371" s="25"/>
      <c r="C371" s="25"/>
      <c r="D371" s="25"/>
      <c r="E371" s="25"/>
      <c r="F371" s="25"/>
      <c r="G371" s="25"/>
      <c r="H371" s="25"/>
      <c r="I371" s="25"/>
      <c r="J371" s="34"/>
      <c r="K371" s="34"/>
    </row>
    <row r="372" spans="2:11">
      <c r="B372" s="25"/>
      <c r="C372" s="25"/>
      <c r="D372" s="25"/>
      <c r="E372" s="25"/>
      <c r="F372" s="25"/>
      <c r="G372" s="25"/>
      <c r="H372" s="25"/>
      <c r="I372" s="25"/>
      <c r="J372" s="34"/>
      <c r="K372" s="34"/>
    </row>
    <row r="373" spans="2:11">
      <c r="B373" s="25"/>
      <c r="C373" s="25"/>
      <c r="D373" s="25"/>
      <c r="E373" s="25"/>
      <c r="F373" s="25"/>
      <c r="G373" s="25"/>
      <c r="H373" s="25"/>
      <c r="I373" s="25"/>
      <c r="J373" s="34"/>
      <c r="K373" s="34"/>
    </row>
    <row r="374" spans="2:11">
      <c r="B374" s="25"/>
      <c r="C374" s="25"/>
      <c r="D374" s="25"/>
      <c r="E374" s="25"/>
      <c r="F374" s="25"/>
      <c r="G374" s="25"/>
      <c r="H374" s="25"/>
      <c r="I374" s="25"/>
      <c r="J374" s="34"/>
      <c r="K374" s="34"/>
    </row>
    <row r="375" spans="2:11">
      <c r="B375" s="25"/>
      <c r="C375" s="25"/>
      <c r="D375" s="25"/>
      <c r="E375" s="25"/>
      <c r="F375" s="25"/>
      <c r="G375" s="25"/>
      <c r="H375" s="25"/>
      <c r="I375" s="25"/>
      <c r="J375" s="34"/>
      <c r="K375" s="34"/>
    </row>
    <row r="376" spans="2:11">
      <c r="B376" s="25"/>
      <c r="C376" s="25"/>
      <c r="D376" s="25"/>
      <c r="E376" s="25"/>
      <c r="F376" s="25"/>
      <c r="G376" s="25"/>
      <c r="H376" s="25"/>
      <c r="I376" s="25"/>
      <c r="J376" s="34"/>
      <c r="K376" s="34"/>
    </row>
    <row r="377" spans="2:11">
      <c r="B377" s="25"/>
      <c r="C377" s="25"/>
      <c r="D377" s="25"/>
      <c r="E377" s="25"/>
      <c r="F377" s="25"/>
      <c r="G377" s="25"/>
      <c r="H377" s="25"/>
      <c r="I377" s="25"/>
      <c r="J377" s="34"/>
      <c r="K377" s="34"/>
    </row>
    <row r="378" spans="2:11">
      <c r="B378" s="25"/>
      <c r="C378" s="25"/>
      <c r="D378" s="25"/>
      <c r="E378" s="25"/>
      <c r="F378" s="25"/>
      <c r="G378" s="25"/>
      <c r="H378" s="25"/>
      <c r="I378" s="25"/>
      <c r="J378" s="34"/>
      <c r="K378" s="34"/>
    </row>
    <row r="379" spans="2:11">
      <c r="B379" s="25"/>
      <c r="C379" s="25"/>
      <c r="D379" s="25"/>
      <c r="E379" s="25"/>
      <c r="F379" s="25"/>
      <c r="G379" s="25"/>
      <c r="H379" s="25"/>
      <c r="I379" s="25"/>
      <c r="J379" s="34"/>
      <c r="K379" s="34"/>
    </row>
    <row r="380" spans="2:11">
      <c r="B380" s="25"/>
      <c r="C380" s="25"/>
      <c r="D380" s="25"/>
      <c r="E380" s="25"/>
      <c r="F380" s="25"/>
      <c r="G380" s="25"/>
      <c r="H380" s="25"/>
      <c r="I380" s="25"/>
      <c r="J380" s="34"/>
      <c r="K380" s="34"/>
    </row>
    <row r="381" spans="2:11">
      <c r="B381" s="25"/>
      <c r="C381" s="25"/>
      <c r="D381" s="25"/>
      <c r="E381" s="25"/>
      <c r="F381" s="25"/>
      <c r="G381" s="25"/>
      <c r="H381" s="25"/>
      <c r="I381" s="25"/>
      <c r="J381" s="34"/>
      <c r="K381" s="34"/>
    </row>
    <row r="382" spans="2:11">
      <c r="B382" s="25"/>
      <c r="C382" s="25"/>
      <c r="D382" s="25"/>
      <c r="E382" s="25"/>
      <c r="F382" s="25"/>
      <c r="G382" s="25"/>
      <c r="H382" s="25"/>
      <c r="I382" s="25"/>
      <c r="J382" s="34"/>
      <c r="K382" s="34"/>
    </row>
    <row r="383" spans="2:11">
      <c r="B383" s="25"/>
      <c r="C383" s="25"/>
      <c r="D383" s="25"/>
      <c r="E383" s="25"/>
      <c r="F383" s="25"/>
      <c r="G383" s="25"/>
      <c r="H383" s="25"/>
      <c r="I383" s="25"/>
      <c r="J383" s="34"/>
      <c r="K383" s="34"/>
    </row>
    <row r="384" spans="2:11">
      <c r="B384" s="25"/>
      <c r="C384" s="25"/>
      <c r="D384" s="25"/>
      <c r="E384" s="25"/>
      <c r="F384" s="25"/>
      <c r="G384" s="25"/>
      <c r="H384" s="25"/>
      <c r="I384" s="25"/>
      <c r="J384" s="34"/>
      <c r="K384" s="34"/>
    </row>
    <row r="385" spans="2:11">
      <c r="B385" s="25"/>
      <c r="C385" s="25"/>
      <c r="D385" s="25"/>
      <c r="E385" s="25"/>
      <c r="F385" s="25"/>
      <c r="G385" s="25"/>
      <c r="H385" s="25"/>
      <c r="I385" s="25"/>
      <c r="J385" s="34"/>
      <c r="K385" s="34"/>
    </row>
    <row r="386" spans="2:11">
      <c r="B386" s="25"/>
      <c r="C386" s="25"/>
      <c r="D386" s="25"/>
      <c r="E386" s="25"/>
      <c r="F386" s="25"/>
      <c r="G386" s="25"/>
      <c r="H386" s="25"/>
      <c r="I386" s="25"/>
      <c r="J386" s="34"/>
      <c r="K386" s="34"/>
    </row>
    <row r="387" spans="2:11">
      <c r="B387" s="25"/>
      <c r="C387" s="25"/>
      <c r="D387" s="25"/>
      <c r="E387" s="25"/>
      <c r="F387" s="25"/>
      <c r="G387" s="25"/>
      <c r="H387" s="25"/>
      <c r="I387" s="25"/>
      <c r="J387" s="34"/>
      <c r="K387" s="34"/>
    </row>
    <row r="388" spans="2:11">
      <c r="B388" s="25"/>
      <c r="C388" s="25"/>
      <c r="D388" s="25"/>
      <c r="E388" s="25"/>
      <c r="F388" s="25"/>
      <c r="G388" s="25"/>
      <c r="H388" s="25"/>
      <c r="I388" s="25"/>
      <c r="J388" s="34"/>
      <c r="K388" s="34"/>
    </row>
    <row r="389" spans="2:11">
      <c r="B389" s="25"/>
      <c r="C389" s="25"/>
      <c r="D389" s="25"/>
      <c r="E389" s="25"/>
      <c r="F389" s="25"/>
      <c r="G389" s="25"/>
      <c r="H389" s="25"/>
      <c r="I389" s="25"/>
      <c r="J389" s="34"/>
      <c r="K389" s="34"/>
    </row>
    <row r="390" spans="2:11">
      <c r="B390" s="25"/>
      <c r="C390" s="25"/>
      <c r="D390" s="25"/>
      <c r="E390" s="25"/>
      <c r="F390" s="25"/>
      <c r="G390" s="25"/>
      <c r="I390" s="25"/>
      <c r="J390" s="34"/>
      <c r="K390" s="34"/>
    </row>
  </sheetData>
  <autoFilter ref="B1:K286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158"/>
  <sheetViews>
    <sheetView view="pageLayout" topLeftCell="A39" zoomScale="85" zoomScalePageLayoutView="85" workbookViewId="0">
      <selection activeCell="A16" sqref="A16:A53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7.25" customHeight="1">
      <c r="A2" s="55"/>
      <c r="B2" s="74" t="s">
        <v>61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/>
      <c r="B3" s="47" t="s">
        <v>326</v>
      </c>
      <c r="C3" s="77" t="s">
        <v>85</v>
      </c>
      <c r="D3" s="63" t="s">
        <v>37</v>
      </c>
      <c r="E3" s="23">
        <v>1</v>
      </c>
      <c r="F3" s="19">
        <v>1</v>
      </c>
      <c r="G3" s="19">
        <v>1</v>
      </c>
      <c r="H3" s="19" t="s">
        <v>495</v>
      </c>
      <c r="I3" s="53">
        <f t="shared" ref="I3:I6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491</v>
      </c>
      <c r="C4" s="77" t="s">
        <v>108</v>
      </c>
      <c r="D4" s="63" t="s">
        <v>37</v>
      </c>
      <c r="E4" s="23">
        <v>2</v>
      </c>
      <c r="F4" s="19">
        <v>2</v>
      </c>
      <c r="G4" s="19" t="s">
        <v>495</v>
      </c>
      <c r="H4" s="19">
        <v>1</v>
      </c>
      <c r="I4" s="53">
        <f t="shared" si="0"/>
        <v>5</v>
      </c>
      <c r="J4" s="31">
        <v>5</v>
      </c>
      <c r="K4" s="31">
        <v>2</v>
      </c>
      <c r="L4" s="22"/>
    </row>
    <row r="5" spans="1:12" s="18" customFormat="1" ht="15" customHeight="1">
      <c r="A5" s="55"/>
      <c r="B5" s="47" t="s">
        <v>331</v>
      </c>
      <c r="C5" s="77" t="s">
        <v>77</v>
      </c>
      <c r="D5" s="63" t="s">
        <v>37</v>
      </c>
      <c r="E5" s="23">
        <v>3</v>
      </c>
      <c r="F5" s="19">
        <v>3</v>
      </c>
      <c r="G5" s="19">
        <v>2</v>
      </c>
      <c r="H5" s="19">
        <v>3</v>
      </c>
      <c r="I5" s="53">
        <f t="shared" si="0"/>
        <v>11</v>
      </c>
      <c r="J5" s="31">
        <v>8</v>
      </c>
      <c r="K5" s="31">
        <v>3</v>
      </c>
      <c r="L5" s="22"/>
    </row>
    <row r="6" spans="1:12" s="18" customFormat="1" ht="15" customHeight="1">
      <c r="A6" s="55"/>
      <c r="B6" s="47" t="s">
        <v>333</v>
      </c>
      <c r="C6" s="77" t="s">
        <v>85</v>
      </c>
      <c r="D6" s="63" t="s">
        <v>37</v>
      </c>
      <c r="E6" s="23">
        <v>4</v>
      </c>
      <c r="F6" s="19">
        <v>5</v>
      </c>
      <c r="G6" s="19" t="s">
        <v>495</v>
      </c>
      <c r="H6" s="19">
        <v>2</v>
      </c>
      <c r="I6" s="53">
        <f t="shared" si="0"/>
        <v>11</v>
      </c>
      <c r="J6" s="31">
        <v>11</v>
      </c>
      <c r="K6" s="31">
        <v>4</v>
      </c>
      <c r="L6" s="22"/>
    </row>
    <row r="7" spans="1:12" s="18" customFormat="1" ht="15" customHeight="1">
      <c r="A7" s="55"/>
      <c r="B7" s="47" t="s">
        <v>374</v>
      </c>
      <c r="C7" s="77" t="s">
        <v>102</v>
      </c>
      <c r="D7" s="63" t="s">
        <v>37</v>
      </c>
      <c r="E7" s="23">
        <v>20</v>
      </c>
      <c r="F7" s="19">
        <v>12</v>
      </c>
      <c r="G7" s="19">
        <v>3</v>
      </c>
      <c r="H7" s="26">
        <v>5</v>
      </c>
      <c r="I7" s="53">
        <f t="shared" ref="I7:I13" si="1">SUM(E7:H7)</f>
        <v>40</v>
      </c>
      <c r="J7" s="31">
        <v>20</v>
      </c>
      <c r="K7" s="31">
        <v>5</v>
      </c>
      <c r="L7" s="22"/>
    </row>
    <row r="8" spans="1:12" s="18" customFormat="1" ht="15" customHeight="1">
      <c r="A8" s="55"/>
      <c r="B8" s="47" t="s">
        <v>348</v>
      </c>
      <c r="C8" s="77" t="s">
        <v>77</v>
      </c>
      <c r="D8" s="63" t="s">
        <v>37</v>
      </c>
      <c r="E8" s="23">
        <v>9</v>
      </c>
      <c r="F8" s="19">
        <v>14</v>
      </c>
      <c r="G8" s="19" t="s">
        <v>495</v>
      </c>
      <c r="H8" s="19">
        <v>4</v>
      </c>
      <c r="I8" s="53">
        <f t="shared" si="1"/>
        <v>27</v>
      </c>
      <c r="J8" s="31">
        <v>27</v>
      </c>
      <c r="K8" s="31">
        <v>6</v>
      </c>
      <c r="L8" s="22"/>
    </row>
    <row r="9" spans="1:12" s="18" customFormat="1" ht="15" customHeight="1">
      <c r="A9" s="55"/>
      <c r="B9" s="47" t="s">
        <v>352</v>
      </c>
      <c r="C9" s="77" t="s">
        <v>148</v>
      </c>
      <c r="D9" s="63" t="s">
        <v>37</v>
      </c>
      <c r="E9" s="23">
        <v>11</v>
      </c>
      <c r="F9" s="19">
        <v>8</v>
      </c>
      <c r="G9" s="19">
        <v>9</v>
      </c>
      <c r="H9" s="19" t="s">
        <v>495</v>
      </c>
      <c r="I9" s="53">
        <f t="shared" si="1"/>
        <v>28</v>
      </c>
      <c r="J9" s="30">
        <v>28</v>
      </c>
      <c r="K9" s="30">
        <v>7</v>
      </c>
      <c r="L9" s="22"/>
    </row>
    <row r="10" spans="1:12" s="18" customFormat="1" ht="15" customHeight="1">
      <c r="A10" s="55"/>
      <c r="B10" s="47" t="s">
        <v>360</v>
      </c>
      <c r="C10" s="77" t="s">
        <v>83</v>
      </c>
      <c r="D10" s="63" t="s">
        <v>37</v>
      </c>
      <c r="E10" s="23">
        <v>15</v>
      </c>
      <c r="F10" s="19">
        <v>10</v>
      </c>
      <c r="G10" s="19" t="s">
        <v>495</v>
      </c>
      <c r="H10" s="19">
        <v>6</v>
      </c>
      <c r="I10" s="53">
        <f t="shared" si="1"/>
        <v>31</v>
      </c>
      <c r="J10" s="31">
        <v>31</v>
      </c>
      <c r="K10" s="31">
        <v>8</v>
      </c>
      <c r="L10" s="22"/>
    </row>
    <row r="11" spans="1:12" s="18" customFormat="1" ht="15" customHeight="1">
      <c r="A11" s="55"/>
      <c r="B11" s="47" t="s">
        <v>383</v>
      </c>
      <c r="C11" s="77" t="s">
        <v>74</v>
      </c>
      <c r="D11" s="63" t="s">
        <v>37</v>
      </c>
      <c r="E11" s="23">
        <v>22</v>
      </c>
      <c r="F11" s="19" t="s">
        <v>495</v>
      </c>
      <c r="G11" s="19">
        <v>11</v>
      </c>
      <c r="H11" s="21">
        <v>7</v>
      </c>
      <c r="I11" s="53">
        <f t="shared" si="1"/>
        <v>40</v>
      </c>
      <c r="J11" s="31">
        <v>40</v>
      </c>
      <c r="K11" s="31">
        <v>9</v>
      </c>
      <c r="L11" s="22"/>
    </row>
    <row r="12" spans="1:12" s="18" customFormat="1" ht="15" customHeight="1">
      <c r="A12" s="55"/>
      <c r="B12" s="47" t="s">
        <v>630</v>
      </c>
      <c r="C12" s="77" t="s">
        <v>108</v>
      </c>
      <c r="D12" s="63" t="s">
        <v>37</v>
      </c>
      <c r="E12" s="23" t="s">
        <v>495</v>
      </c>
      <c r="F12" s="19">
        <v>19</v>
      </c>
      <c r="G12" s="19">
        <v>13</v>
      </c>
      <c r="H12" s="19">
        <v>9</v>
      </c>
      <c r="I12" s="53">
        <f t="shared" si="1"/>
        <v>41</v>
      </c>
      <c r="J12" s="31">
        <v>41</v>
      </c>
      <c r="K12" s="31">
        <v>10</v>
      </c>
      <c r="L12" s="22"/>
    </row>
    <row r="13" spans="1:12" s="18" customFormat="1" ht="15" customHeight="1">
      <c r="A13" s="55"/>
      <c r="B13" s="47" t="s">
        <v>375</v>
      </c>
      <c r="C13" s="77" t="s">
        <v>102</v>
      </c>
      <c r="D13" s="63" t="s">
        <v>37</v>
      </c>
      <c r="E13" s="23">
        <v>21</v>
      </c>
      <c r="F13" s="19" t="s">
        <v>495</v>
      </c>
      <c r="G13" s="19">
        <v>12</v>
      </c>
      <c r="H13" s="19">
        <v>8</v>
      </c>
      <c r="I13" s="53">
        <f t="shared" si="1"/>
        <v>41</v>
      </c>
      <c r="J13" s="31">
        <v>41</v>
      </c>
      <c r="K13" s="31">
        <v>11</v>
      </c>
      <c r="L13" s="22"/>
    </row>
    <row r="14" spans="1:12" s="18" customFormat="1" ht="15" customHeight="1">
      <c r="A14" s="55"/>
      <c r="B14" s="47" t="s">
        <v>425</v>
      </c>
      <c r="C14" s="77" t="s">
        <v>426</v>
      </c>
      <c r="D14" s="63" t="s">
        <v>37</v>
      </c>
      <c r="E14" s="23">
        <v>29</v>
      </c>
      <c r="F14" s="19">
        <v>26</v>
      </c>
      <c r="G14" s="19" t="s">
        <v>495</v>
      </c>
      <c r="H14" s="19">
        <v>14</v>
      </c>
      <c r="I14" s="53">
        <f t="shared" ref="I14" si="2">SUM(E14:H14)</f>
        <v>69</v>
      </c>
      <c r="J14" s="31">
        <v>69</v>
      </c>
      <c r="K14" s="31">
        <v>12</v>
      </c>
      <c r="L14" s="22"/>
    </row>
    <row r="15" spans="1:12" s="18" customFormat="1" ht="15" customHeight="1">
      <c r="A15" s="128"/>
      <c r="B15" s="105"/>
      <c r="C15" s="106"/>
      <c r="D15" s="107"/>
      <c r="E15" s="108"/>
      <c r="F15" s="110"/>
      <c r="G15" s="110"/>
      <c r="H15" s="114"/>
      <c r="I15" s="111"/>
      <c r="J15" s="112"/>
      <c r="K15" s="112"/>
      <c r="L15" s="22"/>
    </row>
    <row r="16" spans="1:12" s="18" customFormat="1" ht="15" customHeight="1">
      <c r="A16" s="55">
        <v>13</v>
      </c>
      <c r="B16" s="47" t="s">
        <v>687</v>
      </c>
      <c r="C16" s="77" t="s">
        <v>108</v>
      </c>
      <c r="D16" s="119" t="s">
        <v>37</v>
      </c>
      <c r="E16" s="23" t="s">
        <v>495</v>
      </c>
      <c r="F16" s="19">
        <v>4</v>
      </c>
      <c r="G16" s="19" t="s">
        <v>495</v>
      </c>
      <c r="H16" s="19" t="s">
        <v>495</v>
      </c>
      <c r="I16" s="170"/>
      <c r="J16" s="157"/>
      <c r="K16" s="157"/>
      <c r="L16" s="22"/>
    </row>
    <row r="17" spans="1:12" s="18" customFormat="1" ht="15" customHeight="1">
      <c r="A17" s="55">
        <v>14</v>
      </c>
      <c r="B17" s="47" t="s">
        <v>335</v>
      </c>
      <c r="C17" s="77" t="s">
        <v>110</v>
      </c>
      <c r="D17" s="119" t="s">
        <v>37</v>
      </c>
      <c r="E17" s="23">
        <v>5</v>
      </c>
      <c r="F17" s="19" t="s">
        <v>495</v>
      </c>
      <c r="G17" s="19" t="s">
        <v>495</v>
      </c>
      <c r="H17" s="19" t="s">
        <v>495</v>
      </c>
      <c r="I17" s="170"/>
      <c r="J17" s="157"/>
      <c r="K17" s="157"/>
      <c r="L17" s="22"/>
    </row>
    <row r="18" spans="1:12" s="18" customFormat="1" ht="15" customHeight="1">
      <c r="A18" s="55">
        <v>15</v>
      </c>
      <c r="B18" s="48" t="s">
        <v>617</v>
      </c>
      <c r="C18" s="47" t="s">
        <v>119</v>
      </c>
      <c r="D18" s="119" t="s">
        <v>37</v>
      </c>
      <c r="E18" s="23" t="s">
        <v>495</v>
      </c>
      <c r="F18" s="19" t="s">
        <v>495</v>
      </c>
      <c r="G18" s="19">
        <v>5</v>
      </c>
      <c r="H18" s="19" t="s">
        <v>495</v>
      </c>
      <c r="I18" s="170"/>
      <c r="J18" s="157"/>
      <c r="K18" s="157"/>
      <c r="L18" s="22"/>
    </row>
    <row r="19" spans="1:12" s="18" customFormat="1" ht="15" customHeight="1">
      <c r="A19" s="55">
        <v>16</v>
      </c>
      <c r="B19" s="48" t="s">
        <v>746</v>
      </c>
      <c r="C19" s="47" t="s">
        <v>95</v>
      </c>
      <c r="D19" s="119" t="s">
        <v>37</v>
      </c>
      <c r="E19" s="23" t="s">
        <v>495</v>
      </c>
      <c r="F19" s="4" t="s">
        <v>495</v>
      </c>
      <c r="G19" s="26">
        <v>6</v>
      </c>
      <c r="H19" s="19" t="s">
        <v>495</v>
      </c>
      <c r="I19" s="170"/>
      <c r="J19" s="157"/>
      <c r="K19" s="157"/>
      <c r="L19" s="22"/>
    </row>
    <row r="20" spans="1:12" s="18" customFormat="1" ht="15" customHeight="1">
      <c r="A20" s="55">
        <v>17</v>
      </c>
      <c r="B20" s="47" t="s">
        <v>343</v>
      </c>
      <c r="C20" s="77" t="s">
        <v>77</v>
      </c>
      <c r="D20" s="119" t="s">
        <v>37</v>
      </c>
      <c r="E20" s="23">
        <v>7</v>
      </c>
      <c r="F20" s="19" t="s">
        <v>495</v>
      </c>
      <c r="G20" s="19" t="s">
        <v>495</v>
      </c>
      <c r="H20" s="19" t="s">
        <v>495</v>
      </c>
      <c r="I20" s="170"/>
      <c r="J20" s="157"/>
      <c r="K20" s="157"/>
      <c r="L20" s="22"/>
    </row>
    <row r="21" spans="1:12" s="18" customFormat="1" ht="15" customHeight="1">
      <c r="A21" s="55">
        <v>18</v>
      </c>
      <c r="B21" s="48" t="s">
        <v>747</v>
      </c>
      <c r="C21" s="47" t="s">
        <v>81</v>
      </c>
      <c r="D21" s="119" t="s">
        <v>37</v>
      </c>
      <c r="E21" s="23" t="s">
        <v>495</v>
      </c>
      <c r="F21" s="19" t="s">
        <v>495</v>
      </c>
      <c r="G21" s="19">
        <v>8</v>
      </c>
      <c r="H21" s="19" t="s">
        <v>495</v>
      </c>
      <c r="I21" s="171"/>
      <c r="J21" s="157"/>
      <c r="K21" s="157"/>
      <c r="L21" s="22"/>
    </row>
    <row r="22" spans="1:12" s="18" customFormat="1" ht="15" customHeight="1">
      <c r="A22" s="55">
        <v>19</v>
      </c>
      <c r="B22" s="48" t="s">
        <v>811</v>
      </c>
      <c r="C22" s="77" t="s">
        <v>102</v>
      </c>
      <c r="D22" s="119" t="s">
        <v>37</v>
      </c>
      <c r="E22" s="23" t="s">
        <v>495</v>
      </c>
      <c r="F22" s="19" t="s">
        <v>495</v>
      </c>
      <c r="G22" s="19" t="s">
        <v>495</v>
      </c>
      <c r="H22" s="19">
        <v>11</v>
      </c>
      <c r="I22" s="171"/>
      <c r="J22" s="157"/>
      <c r="K22" s="157"/>
      <c r="L22" s="22"/>
    </row>
    <row r="23" spans="1:12" s="18" customFormat="1" ht="15" customHeight="1">
      <c r="A23" s="55">
        <v>20</v>
      </c>
      <c r="B23" s="47" t="s">
        <v>355</v>
      </c>
      <c r="C23" s="77" t="s">
        <v>81</v>
      </c>
      <c r="D23" s="119" t="s">
        <v>37</v>
      </c>
      <c r="E23" s="23">
        <v>12</v>
      </c>
      <c r="F23" s="19" t="s">
        <v>495</v>
      </c>
      <c r="G23" s="19" t="s">
        <v>495</v>
      </c>
      <c r="H23" s="19" t="s">
        <v>495</v>
      </c>
      <c r="I23" s="171"/>
      <c r="J23" s="157"/>
      <c r="K23" s="157"/>
      <c r="L23" s="22"/>
    </row>
    <row r="24" spans="1:12" s="18" customFormat="1" ht="15" customHeight="1">
      <c r="A24" s="55">
        <v>21</v>
      </c>
      <c r="B24" s="47" t="s">
        <v>338</v>
      </c>
      <c r="C24" s="77" t="s">
        <v>339</v>
      </c>
      <c r="D24" s="63" t="s">
        <v>37</v>
      </c>
      <c r="E24" s="23">
        <v>6</v>
      </c>
      <c r="F24" s="19">
        <v>6</v>
      </c>
      <c r="G24" s="19" t="s">
        <v>495</v>
      </c>
      <c r="H24" s="19" t="s">
        <v>495</v>
      </c>
      <c r="I24" s="158"/>
      <c r="J24" s="157"/>
      <c r="K24" s="157"/>
      <c r="L24" s="22"/>
    </row>
    <row r="25" spans="1:12" s="18" customFormat="1" ht="15" customHeight="1">
      <c r="A25" s="55">
        <v>22</v>
      </c>
      <c r="B25" s="47" t="s">
        <v>812</v>
      </c>
      <c r="C25" s="77" t="s">
        <v>112</v>
      </c>
      <c r="D25" s="119" t="s">
        <v>37</v>
      </c>
      <c r="E25" s="23" t="s">
        <v>495</v>
      </c>
      <c r="F25" s="19" t="s">
        <v>495</v>
      </c>
      <c r="G25" s="19" t="s">
        <v>495</v>
      </c>
      <c r="H25" s="19">
        <v>13</v>
      </c>
      <c r="I25" s="171"/>
      <c r="J25" s="157"/>
      <c r="K25" s="157"/>
      <c r="L25" s="22"/>
    </row>
    <row r="26" spans="1:12" s="18" customFormat="1" ht="15" customHeight="1">
      <c r="A26" s="55">
        <v>23</v>
      </c>
      <c r="B26" s="47" t="s">
        <v>347</v>
      </c>
      <c r="C26" s="77" t="s">
        <v>102</v>
      </c>
      <c r="D26" s="63" t="s">
        <v>37</v>
      </c>
      <c r="E26" s="23">
        <v>8</v>
      </c>
      <c r="F26" s="19">
        <v>7</v>
      </c>
      <c r="G26" s="19" t="s">
        <v>495</v>
      </c>
      <c r="H26" s="21" t="s">
        <v>495</v>
      </c>
      <c r="I26" s="158"/>
      <c r="J26" s="157"/>
      <c r="K26" s="157"/>
      <c r="L26" s="22"/>
    </row>
    <row r="27" spans="1:12" s="18" customFormat="1" ht="15" customHeight="1">
      <c r="A27" s="55">
        <v>24</v>
      </c>
      <c r="B27" s="48" t="s">
        <v>757</v>
      </c>
      <c r="C27" s="47" t="s">
        <v>74</v>
      </c>
      <c r="D27" s="119" t="s">
        <v>37</v>
      </c>
      <c r="E27" s="23" t="s">
        <v>495</v>
      </c>
      <c r="F27" s="19" t="s">
        <v>495</v>
      </c>
      <c r="G27" s="19">
        <v>15</v>
      </c>
      <c r="H27" s="21" t="s">
        <v>495</v>
      </c>
      <c r="I27" s="171"/>
      <c r="J27" s="157"/>
      <c r="K27" s="157"/>
      <c r="L27" s="22"/>
    </row>
    <row r="28" spans="1:12" s="18" customFormat="1" ht="15" customHeight="1">
      <c r="A28" s="55">
        <v>25</v>
      </c>
      <c r="B28" s="47" t="s">
        <v>362</v>
      </c>
      <c r="C28" s="77" t="s">
        <v>206</v>
      </c>
      <c r="D28" s="119" t="s">
        <v>37</v>
      </c>
      <c r="E28" s="23">
        <v>16</v>
      </c>
      <c r="F28" s="19" t="s">
        <v>495</v>
      </c>
      <c r="G28" s="19" t="s">
        <v>495</v>
      </c>
      <c r="H28" s="19" t="s">
        <v>495</v>
      </c>
      <c r="I28" s="171"/>
      <c r="J28" s="157"/>
      <c r="K28" s="157"/>
      <c r="L28" s="22"/>
    </row>
    <row r="29" spans="1:12" s="18" customFormat="1" ht="15" customHeight="1">
      <c r="A29" s="55">
        <v>26</v>
      </c>
      <c r="B29" s="47" t="s">
        <v>369</v>
      </c>
      <c r="C29" s="77" t="s">
        <v>74</v>
      </c>
      <c r="D29" s="119" t="s">
        <v>37</v>
      </c>
      <c r="E29" s="23">
        <v>17</v>
      </c>
      <c r="F29" s="19" t="s">
        <v>495</v>
      </c>
      <c r="G29" s="19" t="s">
        <v>495</v>
      </c>
      <c r="H29" s="19" t="s">
        <v>495</v>
      </c>
      <c r="I29" s="171"/>
      <c r="J29" s="157"/>
      <c r="K29" s="157"/>
      <c r="L29" s="22"/>
    </row>
    <row r="30" spans="1:12" s="18" customFormat="1" ht="15" customHeight="1">
      <c r="A30" s="55">
        <v>27</v>
      </c>
      <c r="B30" s="47" t="s">
        <v>697</v>
      </c>
      <c r="C30" s="77" t="s">
        <v>74</v>
      </c>
      <c r="D30" s="119" t="s">
        <v>37</v>
      </c>
      <c r="E30" s="23" t="s">
        <v>495</v>
      </c>
      <c r="F30" s="19">
        <v>18</v>
      </c>
      <c r="G30" s="19" t="s">
        <v>495</v>
      </c>
      <c r="H30" s="19" t="s">
        <v>495</v>
      </c>
      <c r="I30" s="171"/>
      <c r="J30" s="157"/>
      <c r="K30" s="157"/>
      <c r="L30" s="22"/>
    </row>
    <row r="31" spans="1:12" s="18" customFormat="1" ht="15" customHeight="1">
      <c r="A31" s="55">
        <v>28</v>
      </c>
      <c r="B31" s="48" t="s">
        <v>759</v>
      </c>
      <c r="C31" s="47" t="s">
        <v>405</v>
      </c>
      <c r="D31" s="119" t="s">
        <v>37</v>
      </c>
      <c r="E31" s="23" t="s">
        <v>495</v>
      </c>
      <c r="F31" s="19" t="s">
        <v>495</v>
      </c>
      <c r="G31" s="19">
        <v>18</v>
      </c>
      <c r="H31" s="21" t="s">
        <v>495</v>
      </c>
      <c r="I31" s="171"/>
      <c r="J31" s="157"/>
      <c r="K31" s="157"/>
      <c r="L31" s="22"/>
    </row>
    <row r="32" spans="1:12" s="18" customFormat="1" ht="15" customHeight="1">
      <c r="A32" s="55">
        <v>29</v>
      </c>
      <c r="B32" s="47" t="s">
        <v>350</v>
      </c>
      <c r="C32" s="77" t="s">
        <v>77</v>
      </c>
      <c r="D32" s="63" t="s">
        <v>37</v>
      </c>
      <c r="E32" s="23">
        <v>10</v>
      </c>
      <c r="F32" s="19">
        <v>9</v>
      </c>
      <c r="G32" s="19" t="s">
        <v>495</v>
      </c>
      <c r="H32" s="19" t="s">
        <v>495</v>
      </c>
      <c r="I32" s="158"/>
      <c r="J32" s="157"/>
      <c r="K32" s="157"/>
      <c r="L32" s="22"/>
    </row>
    <row r="33" spans="1:12" s="18" customFormat="1" ht="15" customHeight="1">
      <c r="A33" s="55">
        <v>30</v>
      </c>
      <c r="B33" s="47" t="s">
        <v>631</v>
      </c>
      <c r="C33" s="77" t="s">
        <v>87</v>
      </c>
      <c r="D33" s="119" t="s">
        <v>37</v>
      </c>
      <c r="E33" s="23" t="s">
        <v>495</v>
      </c>
      <c r="F33" s="19">
        <v>20</v>
      </c>
      <c r="G33" s="19" t="s">
        <v>495</v>
      </c>
      <c r="H33" s="19" t="s">
        <v>495</v>
      </c>
      <c r="I33" s="171"/>
      <c r="J33" s="154"/>
      <c r="K33" s="154"/>
      <c r="L33" s="22"/>
    </row>
    <row r="34" spans="1:12" s="18" customFormat="1" ht="15" customHeight="1">
      <c r="A34" s="55">
        <v>31</v>
      </c>
      <c r="B34" s="47" t="s">
        <v>358</v>
      </c>
      <c r="C34" s="77" t="s">
        <v>81</v>
      </c>
      <c r="D34" s="63" t="s">
        <v>37</v>
      </c>
      <c r="E34" s="23">
        <v>14</v>
      </c>
      <c r="F34" s="19" t="s">
        <v>495</v>
      </c>
      <c r="G34" s="19">
        <v>7</v>
      </c>
      <c r="H34" s="19" t="s">
        <v>495</v>
      </c>
      <c r="I34" s="158"/>
      <c r="J34" s="157"/>
      <c r="K34" s="157"/>
      <c r="L34" s="22"/>
    </row>
    <row r="35" spans="1:12" s="18" customFormat="1" ht="15" customHeight="1">
      <c r="A35" s="55">
        <v>32</v>
      </c>
      <c r="B35" s="47" t="s">
        <v>638</v>
      </c>
      <c r="C35" s="77" t="s">
        <v>87</v>
      </c>
      <c r="D35" s="119" t="s">
        <v>37</v>
      </c>
      <c r="E35" s="23" t="s">
        <v>495</v>
      </c>
      <c r="F35" s="19">
        <v>21</v>
      </c>
      <c r="G35" s="19" t="s">
        <v>495</v>
      </c>
      <c r="H35" s="19" t="s">
        <v>495</v>
      </c>
      <c r="I35" s="171"/>
      <c r="J35" s="154"/>
      <c r="K35" s="154"/>
      <c r="L35" s="22"/>
    </row>
    <row r="36" spans="1:12" s="18" customFormat="1" ht="15" customHeight="1">
      <c r="A36" s="55">
        <v>33</v>
      </c>
      <c r="B36" s="48" t="s">
        <v>773</v>
      </c>
      <c r="C36" s="47" t="s">
        <v>74</v>
      </c>
      <c r="D36" s="119" t="s">
        <v>37</v>
      </c>
      <c r="E36" s="23" t="s">
        <v>495</v>
      </c>
      <c r="F36" s="19" t="s">
        <v>495</v>
      </c>
      <c r="G36" s="19">
        <v>21</v>
      </c>
      <c r="H36" s="19" t="s">
        <v>495</v>
      </c>
      <c r="I36" s="171"/>
      <c r="J36" s="157"/>
      <c r="K36" s="157"/>
      <c r="L36" s="22"/>
    </row>
    <row r="37" spans="1:12" s="18" customFormat="1" ht="15" customHeight="1">
      <c r="A37" s="55">
        <v>34</v>
      </c>
      <c r="B37" s="47" t="s">
        <v>648</v>
      </c>
      <c r="C37" s="77" t="s">
        <v>140</v>
      </c>
      <c r="D37" s="119" t="s">
        <v>37</v>
      </c>
      <c r="E37" s="23" t="s">
        <v>495</v>
      </c>
      <c r="F37" s="19">
        <v>25</v>
      </c>
      <c r="G37" s="19" t="s">
        <v>495</v>
      </c>
      <c r="H37" s="19" t="s">
        <v>495</v>
      </c>
      <c r="I37" s="171"/>
      <c r="J37" s="154"/>
      <c r="K37" s="154"/>
      <c r="L37" s="22"/>
    </row>
    <row r="38" spans="1:12" s="18" customFormat="1" ht="15" customHeight="1">
      <c r="A38" s="55">
        <v>35</v>
      </c>
      <c r="B38" s="47" t="s">
        <v>418</v>
      </c>
      <c r="C38" s="77" t="s">
        <v>95</v>
      </c>
      <c r="D38" s="63" t="s">
        <v>37</v>
      </c>
      <c r="E38" s="23">
        <v>26</v>
      </c>
      <c r="F38" s="19" t="s">
        <v>495</v>
      </c>
      <c r="G38" s="19" t="s">
        <v>495</v>
      </c>
      <c r="H38" s="19" t="s">
        <v>495</v>
      </c>
      <c r="I38" s="158"/>
      <c r="J38" s="157"/>
      <c r="K38" s="157"/>
      <c r="L38" s="22"/>
    </row>
    <row r="39" spans="1:12" s="18" customFormat="1" ht="15" customHeight="1">
      <c r="A39" s="55">
        <v>36</v>
      </c>
      <c r="B39" s="47" t="s">
        <v>419</v>
      </c>
      <c r="C39" s="77" t="s">
        <v>74</v>
      </c>
      <c r="D39" s="63" t="s">
        <v>37</v>
      </c>
      <c r="E39" s="23">
        <v>27</v>
      </c>
      <c r="F39" s="19" t="s">
        <v>495</v>
      </c>
      <c r="G39" s="19" t="s">
        <v>495</v>
      </c>
      <c r="H39" s="19" t="s">
        <v>495</v>
      </c>
      <c r="I39" s="158"/>
      <c r="J39" s="157"/>
      <c r="K39" s="157"/>
      <c r="L39" s="22"/>
    </row>
    <row r="40" spans="1:12" s="18" customFormat="1" ht="15" customHeight="1">
      <c r="A40" s="55">
        <v>37</v>
      </c>
      <c r="B40" s="47" t="s">
        <v>371</v>
      </c>
      <c r="C40" s="77" t="s">
        <v>102</v>
      </c>
      <c r="D40" s="63" t="s">
        <v>37</v>
      </c>
      <c r="E40" s="23">
        <v>19</v>
      </c>
      <c r="F40" s="19" t="s">
        <v>495</v>
      </c>
      <c r="G40" s="19">
        <v>10</v>
      </c>
      <c r="H40" s="19" t="s">
        <v>495</v>
      </c>
      <c r="I40" s="158"/>
      <c r="J40" s="157"/>
      <c r="K40" s="157"/>
      <c r="L40" s="22"/>
    </row>
    <row r="41" spans="1:12" s="18" customFormat="1" ht="15" customHeight="1">
      <c r="A41" s="55">
        <v>38</v>
      </c>
      <c r="B41" s="47" t="s">
        <v>370</v>
      </c>
      <c r="C41" s="77" t="s">
        <v>110</v>
      </c>
      <c r="D41" s="63" t="s">
        <v>37</v>
      </c>
      <c r="E41" s="23">
        <v>18</v>
      </c>
      <c r="F41" s="19">
        <v>13</v>
      </c>
      <c r="G41" s="19" t="s">
        <v>495</v>
      </c>
      <c r="H41" s="19" t="s">
        <v>495</v>
      </c>
      <c r="I41" s="158"/>
      <c r="J41" s="157"/>
      <c r="K41" s="157"/>
      <c r="L41" s="22"/>
    </row>
    <row r="42" spans="1:12" s="18" customFormat="1" ht="15" customHeight="1">
      <c r="A42" s="55">
        <v>39</v>
      </c>
      <c r="B42" s="47" t="s">
        <v>642</v>
      </c>
      <c r="C42" s="77" t="s">
        <v>108</v>
      </c>
      <c r="D42" s="119" t="s">
        <v>37</v>
      </c>
      <c r="E42" s="23" t="s">
        <v>495</v>
      </c>
      <c r="F42" s="19">
        <v>22</v>
      </c>
      <c r="G42" s="19" t="s">
        <v>495</v>
      </c>
      <c r="H42" s="19">
        <v>12</v>
      </c>
      <c r="I42" s="171"/>
      <c r="J42" s="154"/>
      <c r="K42" s="154"/>
      <c r="L42" s="22"/>
    </row>
    <row r="43" spans="1:12" s="18" customFormat="1" ht="15" customHeight="1">
      <c r="A43" s="55">
        <v>40</v>
      </c>
      <c r="B43" s="47" t="s">
        <v>652</v>
      </c>
      <c r="C43" s="77" t="s">
        <v>81</v>
      </c>
      <c r="D43" s="119" t="s">
        <v>37</v>
      </c>
      <c r="E43" s="23" t="s">
        <v>495</v>
      </c>
      <c r="F43" s="19">
        <v>26</v>
      </c>
      <c r="G43" s="19" t="s">
        <v>495</v>
      </c>
      <c r="H43" s="19">
        <v>10</v>
      </c>
      <c r="I43" s="171"/>
      <c r="J43" s="157"/>
      <c r="K43" s="157"/>
      <c r="L43" s="22"/>
    </row>
    <row r="44" spans="1:12" s="18" customFormat="1" ht="15" customHeight="1">
      <c r="A44" s="55">
        <v>41</v>
      </c>
      <c r="B44" s="47" t="s">
        <v>645</v>
      </c>
      <c r="C44" s="77" t="s">
        <v>85</v>
      </c>
      <c r="D44" s="63" t="s">
        <v>37</v>
      </c>
      <c r="E44" s="23" t="s">
        <v>495</v>
      </c>
      <c r="F44" s="19">
        <v>23</v>
      </c>
      <c r="G44" s="19">
        <v>14</v>
      </c>
      <c r="H44" s="19" t="s">
        <v>495</v>
      </c>
      <c r="I44" s="158"/>
      <c r="J44" s="154"/>
      <c r="K44" s="154"/>
      <c r="L44" s="22"/>
    </row>
    <row r="45" spans="1:12" s="18" customFormat="1" ht="15" customHeight="1">
      <c r="A45" s="55">
        <v>42</v>
      </c>
      <c r="B45" s="47" t="s">
        <v>384</v>
      </c>
      <c r="C45" s="77" t="s">
        <v>85</v>
      </c>
      <c r="D45" s="63" t="s">
        <v>37</v>
      </c>
      <c r="E45" s="23">
        <v>23</v>
      </c>
      <c r="F45" s="19">
        <v>16</v>
      </c>
      <c r="G45" s="19" t="s">
        <v>495</v>
      </c>
      <c r="H45" s="19" t="s">
        <v>495</v>
      </c>
      <c r="I45" s="158"/>
      <c r="J45" s="154"/>
      <c r="K45" s="157"/>
      <c r="L45" s="22"/>
    </row>
    <row r="46" spans="1:12" s="18" customFormat="1" ht="15" customHeight="1">
      <c r="A46" s="55">
        <v>43</v>
      </c>
      <c r="B46" s="47" t="s">
        <v>391</v>
      </c>
      <c r="C46" s="77" t="s">
        <v>85</v>
      </c>
      <c r="D46" s="63" t="s">
        <v>37</v>
      </c>
      <c r="E46" s="23">
        <v>24</v>
      </c>
      <c r="F46" s="19">
        <v>15</v>
      </c>
      <c r="G46" s="19" t="s">
        <v>495</v>
      </c>
      <c r="H46" s="19" t="s">
        <v>495</v>
      </c>
      <c r="I46" s="158"/>
      <c r="J46" s="157"/>
      <c r="K46" s="157"/>
      <c r="L46" s="22"/>
    </row>
    <row r="47" spans="1:12" s="18" customFormat="1" ht="15" customHeight="1">
      <c r="A47" s="55">
        <v>44</v>
      </c>
      <c r="B47" s="47" t="s">
        <v>654</v>
      </c>
      <c r="C47" s="77" t="s">
        <v>605</v>
      </c>
      <c r="D47" s="63" t="s">
        <v>37</v>
      </c>
      <c r="E47" s="23" t="s">
        <v>495</v>
      </c>
      <c r="F47" s="19">
        <v>27</v>
      </c>
      <c r="G47" s="19" t="s">
        <v>495</v>
      </c>
      <c r="H47" s="19">
        <v>15</v>
      </c>
      <c r="I47" s="158"/>
      <c r="J47" s="157"/>
      <c r="K47" s="157"/>
      <c r="L47" s="22"/>
    </row>
    <row r="48" spans="1:12" s="18" customFormat="1" ht="15" customHeight="1">
      <c r="A48" s="55">
        <v>45</v>
      </c>
      <c r="B48" s="47" t="s">
        <v>418</v>
      </c>
      <c r="C48" s="77" t="s">
        <v>95</v>
      </c>
      <c r="D48" s="63" t="s">
        <v>37</v>
      </c>
      <c r="E48" s="23" t="s">
        <v>495</v>
      </c>
      <c r="F48" s="19">
        <v>24</v>
      </c>
      <c r="G48" s="19">
        <v>19</v>
      </c>
      <c r="H48" s="19" t="s">
        <v>495</v>
      </c>
      <c r="I48" s="158"/>
      <c r="J48" s="154"/>
      <c r="K48" s="154"/>
      <c r="L48" s="22"/>
    </row>
    <row r="49" spans="1:12" s="18" customFormat="1" ht="15" customHeight="1">
      <c r="A49" s="55">
        <v>46</v>
      </c>
      <c r="B49" s="47" t="s">
        <v>423</v>
      </c>
      <c r="C49" s="77" t="s">
        <v>81</v>
      </c>
      <c r="D49" s="63" t="s">
        <v>37</v>
      </c>
      <c r="E49" s="23">
        <v>28</v>
      </c>
      <c r="F49" s="19" t="s">
        <v>495</v>
      </c>
      <c r="G49" s="19">
        <v>16</v>
      </c>
      <c r="H49" s="21" t="s">
        <v>495</v>
      </c>
      <c r="I49" s="158"/>
      <c r="J49" s="157"/>
      <c r="K49" s="157"/>
      <c r="L49" s="22"/>
    </row>
    <row r="50" spans="1:12" s="18" customFormat="1" ht="15" customHeight="1">
      <c r="A50" s="55">
        <v>47</v>
      </c>
      <c r="B50" s="47" t="s">
        <v>658</v>
      </c>
      <c r="C50" s="77" t="s">
        <v>119</v>
      </c>
      <c r="D50" s="63" t="s">
        <v>37</v>
      </c>
      <c r="E50" s="23" t="s">
        <v>495</v>
      </c>
      <c r="F50" s="19">
        <v>29</v>
      </c>
      <c r="G50" s="19">
        <v>17</v>
      </c>
      <c r="H50" s="21" t="s">
        <v>495</v>
      </c>
      <c r="I50" s="158"/>
      <c r="J50" s="157"/>
      <c r="K50" s="157"/>
      <c r="L50" s="22"/>
    </row>
    <row r="51" spans="1:12" s="18" customFormat="1" ht="15" customHeight="1">
      <c r="A51" s="55">
        <v>48</v>
      </c>
      <c r="B51" s="47" t="s">
        <v>670</v>
      </c>
      <c r="C51" s="77" t="s">
        <v>206</v>
      </c>
      <c r="D51" s="63" t="s">
        <v>37</v>
      </c>
      <c r="E51" s="23" t="s">
        <v>495</v>
      </c>
      <c r="F51" s="19">
        <v>31</v>
      </c>
      <c r="G51" s="19" t="s">
        <v>495</v>
      </c>
      <c r="H51" s="21">
        <v>16</v>
      </c>
      <c r="I51" s="158"/>
      <c r="J51" s="157"/>
      <c r="K51" s="157"/>
      <c r="L51" s="22"/>
    </row>
    <row r="52" spans="1:12" s="18" customFormat="1" ht="15" customHeight="1">
      <c r="A52" s="55">
        <v>49</v>
      </c>
      <c r="B52" s="47" t="s">
        <v>673</v>
      </c>
      <c r="C52" s="77" t="s">
        <v>140</v>
      </c>
      <c r="D52" s="63" t="s">
        <v>37</v>
      </c>
      <c r="E52" s="23" t="s">
        <v>495</v>
      </c>
      <c r="F52" s="19">
        <v>32</v>
      </c>
      <c r="G52" s="19">
        <v>20</v>
      </c>
      <c r="H52" s="21" t="s">
        <v>495</v>
      </c>
      <c r="I52" s="158"/>
      <c r="J52" s="157"/>
      <c r="K52" s="157"/>
    </row>
    <row r="53" spans="1:12" s="18" customFormat="1" ht="15" customHeight="1">
      <c r="A53" s="55">
        <v>50</v>
      </c>
      <c r="B53" s="47" t="s">
        <v>415</v>
      </c>
      <c r="C53" s="77" t="s">
        <v>83</v>
      </c>
      <c r="D53" s="63" t="s">
        <v>37</v>
      </c>
      <c r="E53" s="23">
        <v>25</v>
      </c>
      <c r="F53" s="19">
        <v>30</v>
      </c>
      <c r="G53" s="19" t="s">
        <v>495</v>
      </c>
      <c r="H53" s="19" t="s">
        <v>495</v>
      </c>
      <c r="I53" s="158"/>
      <c r="J53" s="157"/>
      <c r="K53" s="157"/>
      <c r="L53" s="22"/>
    </row>
    <row r="54" spans="1:12" ht="15" customHeight="1" thickBot="1">
      <c r="A54" s="57"/>
      <c r="B54" s="58"/>
      <c r="C54" s="58"/>
      <c r="D54" s="67"/>
      <c r="E54" s="37"/>
      <c r="F54" s="24"/>
      <c r="G54" s="24"/>
      <c r="H54" s="24"/>
      <c r="I54" s="59"/>
      <c r="J54" s="59"/>
      <c r="K54" s="59"/>
    </row>
    <row r="55" spans="1:12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1:12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1:12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1:12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1:12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1:12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1:12" ht="15" customHeight="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1:12" ht="15" customHeight="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1:12" ht="15" customHeight="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1:12" ht="15" customHeight="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 ht="15" customHeight="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 ht="15" customHeight="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 ht="15" customHeight="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 ht="15" customHeight="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 ht="15" customHeight="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 ht="15" customHeight="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 ht="15" customHeight="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 ht="15" customHeight="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 ht="15" customHeight="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 ht="15" customHeight="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 ht="15" customHeight="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 ht="15" customHeight="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H144" s="25"/>
      <c r="I144" s="25"/>
      <c r="J144" s="34"/>
      <c r="K144" s="34"/>
    </row>
    <row r="145" spans="2:11">
      <c r="B145" s="25"/>
      <c r="C145" s="25"/>
      <c r="D145" s="25"/>
      <c r="E145" s="25"/>
      <c r="F145" s="25"/>
      <c r="G145" s="25"/>
      <c r="H145" s="25"/>
      <c r="I145" s="25"/>
      <c r="J145" s="34"/>
      <c r="K145" s="34"/>
    </row>
    <row r="146" spans="2:11">
      <c r="B146" s="25"/>
      <c r="C146" s="25"/>
      <c r="D146" s="25"/>
      <c r="E146" s="25"/>
      <c r="F146" s="25"/>
      <c r="G146" s="25"/>
      <c r="H146" s="25"/>
      <c r="I146" s="25"/>
      <c r="J146" s="34"/>
      <c r="K146" s="34"/>
    </row>
    <row r="147" spans="2:11">
      <c r="B147" s="25"/>
      <c r="C147" s="25"/>
      <c r="D147" s="25"/>
      <c r="E147" s="25"/>
      <c r="F147" s="25"/>
      <c r="G147" s="25"/>
      <c r="H147" s="25"/>
      <c r="I147" s="25"/>
      <c r="J147" s="34"/>
      <c r="K147" s="34"/>
    </row>
    <row r="148" spans="2:11">
      <c r="B148" s="25"/>
      <c r="C148" s="25"/>
      <c r="D148" s="25"/>
      <c r="E148" s="25"/>
      <c r="F148" s="25"/>
      <c r="G148" s="25"/>
      <c r="H148" s="25"/>
      <c r="I148" s="25"/>
      <c r="J148" s="34"/>
      <c r="K148" s="34"/>
    </row>
    <row r="149" spans="2:11">
      <c r="B149" s="25"/>
      <c r="C149" s="25"/>
      <c r="D149" s="25"/>
      <c r="E149" s="25"/>
      <c r="F149" s="25"/>
      <c r="G149" s="25"/>
      <c r="H149" s="25"/>
      <c r="I149" s="25"/>
      <c r="J149" s="34"/>
      <c r="K149" s="34"/>
    </row>
    <row r="150" spans="2:11">
      <c r="B150" s="25"/>
      <c r="C150" s="25"/>
      <c r="D150" s="25"/>
      <c r="E150" s="25"/>
      <c r="F150" s="25"/>
      <c r="G150" s="25"/>
      <c r="H150" s="25"/>
      <c r="I150" s="25"/>
      <c r="J150" s="34"/>
      <c r="K150" s="34"/>
    </row>
    <row r="151" spans="2:11">
      <c r="B151" s="25"/>
      <c r="C151" s="25"/>
      <c r="D151" s="25"/>
      <c r="E151" s="25"/>
      <c r="F151" s="25"/>
      <c r="G151" s="25"/>
      <c r="H151" s="25"/>
      <c r="I151" s="25"/>
      <c r="J151" s="34"/>
      <c r="K151" s="34"/>
    </row>
    <row r="152" spans="2:11">
      <c r="B152" s="25"/>
      <c r="C152" s="25"/>
      <c r="D152" s="25"/>
      <c r="E152" s="25"/>
      <c r="F152" s="25"/>
      <c r="G152" s="25"/>
      <c r="H152" s="25"/>
      <c r="I152" s="25"/>
      <c r="J152" s="34"/>
      <c r="K152" s="34"/>
    </row>
    <row r="153" spans="2:11">
      <c r="B153" s="25"/>
      <c r="C153" s="25"/>
      <c r="D153" s="25"/>
      <c r="E153" s="25"/>
      <c r="F153" s="25"/>
      <c r="G153" s="25"/>
      <c r="H153" s="25"/>
      <c r="I153" s="25"/>
      <c r="J153" s="34"/>
      <c r="K153" s="34"/>
    </row>
    <row r="154" spans="2:11">
      <c r="B154" s="25"/>
      <c r="C154" s="25"/>
      <c r="D154" s="25"/>
      <c r="E154" s="25"/>
      <c r="F154" s="25"/>
      <c r="G154" s="25"/>
      <c r="H154" s="25"/>
      <c r="I154" s="25"/>
      <c r="J154" s="34"/>
      <c r="K154" s="34"/>
    </row>
    <row r="155" spans="2:11">
      <c r="B155" s="25"/>
      <c r="C155" s="25"/>
      <c r="D155" s="25"/>
      <c r="E155" s="25"/>
      <c r="F155" s="25"/>
      <c r="G155" s="25"/>
      <c r="H155" s="25"/>
      <c r="I155" s="25"/>
      <c r="J155" s="34"/>
      <c r="K155" s="34"/>
    </row>
    <row r="156" spans="2:11">
      <c r="B156" s="25"/>
      <c r="C156" s="25"/>
      <c r="D156" s="25"/>
      <c r="E156" s="25"/>
      <c r="F156" s="25"/>
      <c r="G156" s="25"/>
      <c r="H156" s="25"/>
      <c r="I156" s="25"/>
      <c r="J156" s="34"/>
      <c r="K156" s="34"/>
    </row>
    <row r="157" spans="2:11">
      <c r="B157" s="25"/>
      <c r="C157" s="25"/>
      <c r="D157" s="25"/>
      <c r="E157" s="25"/>
      <c r="F157" s="25"/>
      <c r="G157" s="25"/>
      <c r="H157" s="25"/>
      <c r="I157" s="25"/>
      <c r="J157" s="34"/>
      <c r="K157" s="34"/>
    </row>
    <row r="158" spans="2:11">
      <c r="B158" s="25"/>
      <c r="C158" s="25"/>
      <c r="D158" s="25"/>
      <c r="E158" s="25"/>
      <c r="F158" s="25"/>
      <c r="G158" s="25"/>
      <c r="I158" s="25"/>
      <c r="J158" s="34"/>
      <c r="K158" s="34"/>
    </row>
  </sheetData>
  <autoFilter ref="B1:K54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135"/>
  <sheetViews>
    <sheetView view="pageLayout" topLeftCell="A16" zoomScale="85" zoomScalePageLayoutView="85" workbookViewId="0">
      <selection activeCell="J24" sqref="J24"/>
    </sheetView>
  </sheetViews>
  <sheetFormatPr defaultColWidth="9.140625" defaultRowHeight="15"/>
  <cols>
    <col min="1" max="1" width="4.28515625" style="11" customWidth="1"/>
    <col min="2" max="2" width="26.8554687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38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337</v>
      </c>
      <c r="C3" s="77" t="s">
        <v>148</v>
      </c>
      <c r="D3" s="63" t="s">
        <v>484</v>
      </c>
      <c r="E3" s="23">
        <v>3</v>
      </c>
      <c r="F3" s="19">
        <v>1</v>
      </c>
      <c r="G3" s="19">
        <v>2</v>
      </c>
      <c r="H3" s="19">
        <v>1</v>
      </c>
      <c r="I3" s="21">
        <f>SUM(E3:H3)</f>
        <v>7</v>
      </c>
      <c r="J3" s="31">
        <v>4</v>
      </c>
      <c r="K3" s="31">
        <v>1</v>
      </c>
      <c r="L3" s="22"/>
    </row>
    <row r="4" spans="1:12" s="18" customFormat="1" ht="15" customHeight="1">
      <c r="A4" s="55"/>
      <c r="B4" s="47" t="s">
        <v>334</v>
      </c>
      <c r="C4" s="77" t="s">
        <v>110</v>
      </c>
      <c r="D4" s="63" t="s">
        <v>484</v>
      </c>
      <c r="E4" s="23">
        <v>1</v>
      </c>
      <c r="F4" s="19">
        <v>2</v>
      </c>
      <c r="G4" s="19">
        <v>3</v>
      </c>
      <c r="H4" s="19" t="s">
        <v>495</v>
      </c>
      <c r="I4" s="21">
        <f t="shared" ref="I4" si="0">SUM(E4:H4)</f>
        <v>6</v>
      </c>
      <c r="J4" s="31">
        <v>6</v>
      </c>
      <c r="K4" s="31">
        <v>2</v>
      </c>
      <c r="L4" s="22"/>
    </row>
    <row r="5" spans="1:12" s="18" customFormat="1" ht="15" customHeight="1">
      <c r="A5" s="55"/>
      <c r="B5" s="47" t="s">
        <v>779</v>
      </c>
      <c r="C5" s="77" t="s">
        <v>77</v>
      </c>
      <c r="D5" s="63" t="s">
        <v>484</v>
      </c>
      <c r="E5" s="23">
        <v>2</v>
      </c>
      <c r="F5" s="19">
        <v>3</v>
      </c>
      <c r="G5" s="19" t="s">
        <v>495</v>
      </c>
      <c r="H5" s="19">
        <v>2</v>
      </c>
      <c r="I5" s="21">
        <f>SUM(E5:H5)</f>
        <v>7</v>
      </c>
      <c r="J5" s="31">
        <v>7</v>
      </c>
      <c r="K5" s="31">
        <v>3</v>
      </c>
      <c r="L5" s="22"/>
    </row>
    <row r="6" spans="1:12" s="18" customFormat="1" ht="15" customHeight="1">
      <c r="A6" s="55"/>
      <c r="B6" s="47" t="s">
        <v>396</v>
      </c>
      <c r="C6" s="77" t="s">
        <v>110</v>
      </c>
      <c r="D6" s="63" t="s">
        <v>484</v>
      </c>
      <c r="E6" s="23">
        <v>8</v>
      </c>
      <c r="F6" s="19">
        <v>8</v>
      </c>
      <c r="G6" s="19">
        <v>5</v>
      </c>
      <c r="H6" s="21">
        <v>4</v>
      </c>
      <c r="I6" s="21">
        <f>SUM(E6:H6)</f>
        <v>25</v>
      </c>
      <c r="J6" s="31">
        <v>17</v>
      </c>
      <c r="K6" s="31">
        <v>4</v>
      </c>
      <c r="L6" s="22"/>
    </row>
    <row r="7" spans="1:12" s="18" customFormat="1" ht="15" customHeight="1">
      <c r="A7" s="55"/>
      <c r="B7" s="47" t="s">
        <v>433</v>
      </c>
      <c r="C7" s="77" t="s">
        <v>87</v>
      </c>
      <c r="D7" s="63" t="s">
        <v>484</v>
      </c>
      <c r="E7" s="23">
        <v>9</v>
      </c>
      <c r="F7" s="19">
        <v>12</v>
      </c>
      <c r="G7" s="19">
        <v>11</v>
      </c>
      <c r="H7" s="19">
        <v>5</v>
      </c>
      <c r="I7" s="21">
        <f>SUM(E7:H7)</f>
        <v>37</v>
      </c>
      <c r="J7" s="31">
        <v>25</v>
      </c>
      <c r="K7" s="31">
        <v>5</v>
      </c>
      <c r="L7" s="22"/>
    </row>
    <row r="8" spans="1:12" s="18" customFormat="1" ht="15" customHeight="1">
      <c r="A8" s="128"/>
      <c r="B8" s="105"/>
      <c r="C8" s="106"/>
      <c r="D8" s="107"/>
      <c r="E8" s="108"/>
      <c r="F8" s="109"/>
      <c r="G8" s="109"/>
      <c r="H8" s="109"/>
      <c r="I8" s="111"/>
      <c r="J8" s="113"/>
      <c r="K8" s="112"/>
      <c r="L8" s="22"/>
    </row>
    <row r="9" spans="1:12" s="18" customFormat="1" ht="15" customHeight="1">
      <c r="A9" s="55">
        <v>6</v>
      </c>
      <c r="B9" s="48" t="s">
        <v>776</v>
      </c>
      <c r="C9" s="47" t="s">
        <v>77</v>
      </c>
      <c r="D9" s="63" t="s">
        <v>484</v>
      </c>
      <c r="E9" s="23" t="s">
        <v>495</v>
      </c>
      <c r="F9" s="19" t="s">
        <v>495</v>
      </c>
      <c r="G9" s="19">
        <v>1</v>
      </c>
      <c r="H9" s="19" t="s">
        <v>495</v>
      </c>
      <c r="I9" s="153"/>
      <c r="J9" s="168"/>
      <c r="K9" s="157"/>
      <c r="L9" s="22"/>
    </row>
    <row r="10" spans="1:12" s="18" customFormat="1" ht="15" customHeight="1">
      <c r="A10" s="55">
        <v>7</v>
      </c>
      <c r="B10" s="47" t="s">
        <v>618</v>
      </c>
      <c r="C10" s="77" t="s">
        <v>112</v>
      </c>
      <c r="D10" s="63" t="s">
        <v>484</v>
      </c>
      <c r="E10" s="23" t="s">
        <v>495</v>
      </c>
      <c r="F10" s="19">
        <v>4</v>
      </c>
      <c r="G10" s="19" t="s">
        <v>495</v>
      </c>
      <c r="H10" s="19" t="s">
        <v>495</v>
      </c>
      <c r="I10" s="153"/>
      <c r="J10" s="157"/>
      <c r="K10" s="157"/>
      <c r="L10" s="22"/>
    </row>
    <row r="11" spans="1:12" s="18" customFormat="1" ht="15" customHeight="1">
      <c r="A11" s="55">
        <v>8</v>
      </c>
      <c r="B11" s="62" t="s">
        <v>752</v>
      </c>
      <c r="C11" s="69" t="s">
        <v>110</v>
      </c>
      <c r="D11" s="66" t="s">
        <v>484</v>
      </c>
      <c r="E11" s="23" t="s">
        <v>495</v>
      </c>
      <c r="F11" s="19" t="s">
        <v>495</v>
      </c>
      <c r="G11" s="19">
        <v>4</v>
      </c>
      <c r="H11" s="19" t="s">
        <v>495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7" t="s">
        <v>382</v>
      </c>
      <c r="C12" s="77" t="s">
        <v>136</v>
      </c>
      <c r="D12" s="63" t="s">
        <v>484</v>
      </c>
      <c r="E12" s="23">
        <v>5</v>
      </c>
      <c r="F12" s="19" t="s">
        <v>495</v>
      </c>
      <c r="G12" s="19" t="s">
        <v>495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10</v>
      </c>
      <c r="B13" s="47" t="s">
        <v>619</v>
      </c>
      <c r="C13" s="77" t="s">
        <v>87</v>
      </c>
      <c r="D13" s="63" t="s">
        <v>484</v>
      </c>
      <c r="E13" s="23" t="s">
        <v>495</v>
      </c>
      <c r="F13" s="19">
        <v>5</v>
      </c>
      <c r="G13" s="19" t="s">
        <v>495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7" t="s">
        <v>621</v>
      </c>
      <c r="C14" s="77" t="s">
        <v>95</v>
      </c>
      <c r="D14" s="63" t="s">
        <v>484</v>
      </c>
      <c r="E14" s="23" t="s">
        <v>495</v>
      </c>
      <c r="F14" s="19">
        <v>6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8" t="s">
        <v>754</v>
      </c>
      <c r="C15" s="47" t="s">
        <v>95</v>
      </c>
      <c r="D15" s="63" t="s">
        <v>484</v>
      </c>
      <c r="E15" s="23" t="s">
        <v>495</v>
      </c>
      <c r="F15" s="19" t="s">
        <v>495</v>
      </c>
      <c r="G15" s="19">
        <v>6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8" t="s">
        <v>809</v>
      </c>
      <c r="C16" s="47" t="s">
        <v>581</v>
      </c>
      <c r="D16" s="63" t="s">
        <v>484</v>
      </c>
      <c r="E16" s="23" t="s">
        <v>495</v>
      </c>
      <c r="F16" s="19" t="s">
        <v>495</v>
      </c>
      <c r="G16" s="19" t="s">
        <v>495</v>
      </c>
      <c r="H16" s="19">
        <v>6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8" t="s">
        <v>755</v>
      </c>
      <c r="C17" s="47" t="s">
        <v>95</v>
      </c>
      <c r="D17" s="63" t="s">
        <v>484</v>
      </c>
      <c r="E17" s="23" t="s">
        <v>495</v>
      </c>
      <c r="F17" s="19" t="s">
        <v>495</v>
      </c>
      <c r="G17" s="19">
        <v>7</v>
      </c>
      <c r="H17" s="19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48" t="s">
        <v>810</v>
      </c>
      <c r="C18" s="77" t="s">
        <v>87</v>
      </c>
      <c r="D18" s="63" t="s">
        <v>484</v>
      </c>
      <c r="E18" s="23" t="s">
        <v>495</v>
      </c>
      <c r="F18" s="19" t="s">
        <v>495</v>
      </c>
      <c r="G18" s="19" t="s">
        <v>495</v>
      </c>
      <c r="H18" s="19">
        <v>7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7" t="s">
        <v>354</v>
      </c>
      <c r="C19" s="77" t="s">
        <v>74</v>
      </c>
      <c r="D19" s="63" t="s">
        <v>484</v>
      </c>
      <c r="E19" s="23">
        <v>4</v>
      </c>
      <c r="F19" s="19" t="s">
        <v>495</v>
      </c>
      <c r="G19" s="19" t="s">
        <v>495</v>
      </c>
      <c r="H19" s="19">
        <v>3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7" t="s">
        <v>644</v>
      </c>
      <c r="C20" s="77" t="s">
        <v>110</v>
      </c>
      <c r="D20" s="63" t="s">
        <v>484</v>
      </c>
      <c r="E20" s="23" t="s">
        <v>495</v>
      </c>
      <c r="F20" s="19">
        <v>9</v>
      </c>
      <c r="G20" s="19" t="s">
        <v>495</v>
      </c>
      <c r="H20" s="19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8" t="s">
        <v>650</v>
      </c>
      <c r="C21" s="47" t="s">
        <v>110</v>
      </c>
      <c r="D21" s="63" t="s">
        <v>484</v>
      </c>
      <c r="E21" s="23" t="s">
        <v>495</v>
      </c>
      <c r="F21" s="19" t="s">
        <v>495</v>
      </c>
      <c r="G21" s="19">
        <v>9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7" t="s">
        <v>456</v>
      </c>
      <c r="C22" s="97" t="s">
        <v>408</v>
      </c>
      <c r="D22" s="63" t="s">
        <v>484</v>
      </c>
      <c r="E22" s="23">
        <v>10</v>
      </c>
      <c r="F22" s="19" t="s">
        <v>495</v>
      </c>
      <c r="G22" s="19" t="s">
        <v>495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8" t="s">
        <v>758</v>
      </c>
      <c r="C23" s="47" t="s">
        <v>110</v>
      </c>
      <c r="D23" s="63" t="s">
        <v>484</v>
      </c>
      <c r="E23" s="23" t="s">
        <v>495</v>
      </c>
      <c r="F23" s="19" t="s">
        <v>495</v>
      </c>
      <c r="G23" s="19">
        <v>10</v>
      </c>
      <c r="H23" s="19" t="s">
        <v>495</v>
      </c>
      <c r="I23" s="153"/>
      <c r="J23" s="154"/>
      <c r="K23" s="154"/>
      <c r="L23" s="22"/>
    </row>
    <row r="24" spans="1:12" s="18" customFormat="1" ht="15" customHeight="1">
      <c r="A24" s="55">
        <v>21</v>
      </c>
      <c r="B24" s="47" t="s">
        <v>459</v>
      </c>
      <c r="C24" s="77" t="s">
        <v>74</v>
      </c>
      <c r="D24" s="63" t="s">
        <v>484</v>
      </c>
      <c r="E24" s="23">
        <v>11</v>
      </c>
      <c r="F24" s="19" t="s">
        <v>495</v>
      </c>
      <c r="G24" s="19" t="s">
        <v>495</v>
      </c>
      <c r="H24" s="19" t="s">
        <v>495</v>
      </c>
      <c r="I24" s="153"/>
      <c r="J24" s="154"/>
      <c r="K24" s="154"/>
      <c r="L24" s="22"/>
    </row>
    <row r="25" spans="1:12" s="18" customFormat="1" ht="15" customHeight="1">
      <c r="A25" s="55">
        <v>22</v>
      </c>
      <c r="B25" s="47" t="s">
        <v>465</v>
      </c>
      <c r="C25" s="77" t="s">
        <v>74</v>
      </c>
      <c r="D25" s="63" t="s">
        <v>484</v>
      </c>
      <c r="E25" s="23">
        <v>12</v>
      </c>
      <c r="F25" s="19" t="s">
        <v>495</v>
      </c>
      <c r="G25" s="19" t="s">
        <v>495</v>
      </c>
      <c r="H25" s="19" t="s">
        <v>495</v>
      </c>
      <c r="I25" s="153"/>
      <c r="J25" s="157"/>
      <c r="K25" s="157"/>
      <c r="L25"/>
    </row>
    <row r="26" spans="1:12" s="18" customFormat="1" ht="15" customHeight="1">
      <c r="A26" s="55">
        <v>23</v>
      </c>
      <c r="B26" s="47" t="s">
        <v>688</v>
      </c>
      <c r="C26" s="77" t="s">
        <v>95</v>
      </c>
      <c r="D26" s="63" t="s">
        <v>484</v>
      </c>
      <c r="E26" s="23" t="s">
        <v>495</v>
      </c>
      <c r="F26" s="19">
        <v>13</v>
      </c>
      <c r="G26" s="19" t="s">
        <v>495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7" t="s">
        <v>385</v>
      </c>
      <c r="C27" s="77" t="s">
        <v>136</v>
      </c>
      <c r="D27" s="63" t="s">
        <v>484</v>
      </c>
      <c r="E27" s="23">
        <v>6</v>
      </c>
      <c r="F27" s="19" t="s">
        <v>495</v>
      </c>
      <c r="G27" s="19">
        <v>8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55">
        <v>25</v>
      </c>
      <c r="B28" s="47" t="s">
        <v>389</v>
      </c>
      <c r="C28" s="77" t="s">
        <v>77</v>
      </c>
      <c r="D28" s="63" t="s">
        <v>484</v>
      </c>
      <c r="E28" s="23">
        <v>7</v>
      </c>
      <c r="F28" s="19">
        <v>7</v>
      </c>
      <c r="G28" s="19" t="s">
        <v>495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8" t="s">
        <v>473</v>
      </c>
      <c r="C29" s="47" t="s">
        <v>74</v>
      </c>
      <c r="D29" s="63" t="s">
        <v>484</v>
      </c>
      <c r="E29" s="23" t="s">
        <v>495</v>
      </c>
      <c r="F29" s="19">
        <v>14</v>
      </c>
      <c r="G29" s="19" t="s">
        <v>495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55">
        <v>27</v>
      </c>
      <c r="B30" s="48" t="s">
        <v>682</v>
      </c>
      <c r="C30" s="47" t="s">
        <v>387</v>
      </c>
      <c r="D30" s="63" t="s">
        <v>484</v>
      </c>
      <c r="E30" s="23" t="s">
        <v>495</v>
      </c>
      <c r="F30" s="19">
        <v>15</v>
      </c>
      <c r="G30" s="19" t="s">
        <v>495</v>
      </c>
      <c r="H30" s="19" t="s">
        <v>495</v>
      </c>
      <c r="I30" s="153"/>
      <c r="J30" s="157"/>
      <c r="K30" s="157"/>
      <c r="L30" s="22"/>
    </row>
    <row r="31" spans="1:12" ht="15" customHeight="1" thickBot="1">
      <c r="A31" s="57"/>
      <c r="B31" s="58"/>
      <c r="C31" s="58"/>
      <c r="D31" s="67"/>
      <c r="E31" s="37"/>
      <c r="F31" s="24"/>
      <c r="G31" s="24"/>
      <c r="H31" s="24"/>
      <c r="I31" s="59"/>
      <c r="J31" s="59"/>
      <c r="K31" s="59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I135" s="25"/>
      <c r="J135" s="34"/>
      <c r="K135" s="34"/>
    </row>
  </sheetData>
  <autoFilter ref="B1:K31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141"/>
  <sheetViews>
    <sheetView view="pageLayout" topLeftCell="A25" zoomScale="85" zoomScalePageLayoutView="85" workbookViewId="0">
      <selection activeCell="I18" sqref="I18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" customHeight="1">
      <c r="A2" s="55"/>
      <c r="B2" s="74" t="s">
        <v>39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329</v>
      </c>
      <c r="C3" s="77" t="s">
        <v>77</v>
      </c>
      <c r="D3" s="63" t="s">
        <v>482</v>
      </c>
      <c r="E3" s="23">
        <v>1</v>
      </c>
      <c r="F3" s="19">
        <v>1</v>
      </c>
      <c r="G3" s="19">
        <v>1</v>
      </c>
      <c r="H3" s="19" t="s">
        <v>495</v>
      </c>
      <c r="I3" s="21">
        <f t="shared" ref="I3:I4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698</v>
      </c>
      <c r="C4" s="77" t="s">
        <v>263</v>
      </c>
      <c r="D4" s="63" t="s">
        <v>482</v>
      </c>
      <c r="E4" s="23">
        <v>2</v>
      </c>
      <c r="F4" s="19">
        <v>2</v>
      </c>
      <c r="G4" s="19">
        <v>2</v>
      </c>
      <c r="H4" s="19">
        <v>1</v>
      </c>
      <c r="I4" s="21">
        <f t="shared" si="0"/>
        <v>7</v>
      </c>
      <c r="J4" s="31">
        <v>5</v>
      </c>
      <c r="K4" s="31">
        <v>2</v>
      </c>
      <c r="L4" s="22"/>
    </row>
    <row r="5" spans="1:12" s="18" customFormat="1" ht="15" customHeight="1">
      <c r="A5" s="55"/>
      <c r="B5" s="47" t="s">
        <v>341</v>
      </c>
      <c r="C5" s="77" t="s">
        <v>206</v>
      </c>
      <c r="D5" s="63" t="s">
        <v>482</v>
      </c>
      <c r="E5" s="23">
        <v>3</v>
      </c>
      <c r="F5" s="19">
        <v>3</v>
      </c>
      <c r="G5" s="19">
        <v>3</v>
      </c>
      <c r="H5" s="19">
        <v>2</v>
      </c>
      <c r="I5" s="21">
        <f t="shared" ref="I5:I13" si="1">SUM(E5:H5)</f>
        <v>11</v>
      </c>
      <c r="J5" s="31">
        <v>8</v>
      </c>
      <c r="K5" s="31">
        <v>3</v>
      </c>
      <c r="L5" s="22"/>
    </row>
    <row r="6" spans="1:12" s="18" customFormat="1" ht="15" customHeight="1">
      <c r="A6" s="55"/>
      <c r="B6" s="47" t="s">
        <v>372</v>
      </c>
      <c r="C6" s="77" t="s">
        <v>148</v>
      </c>
      <c r="D6" s="63" t="s">
        <v>482</v>
      </c>
      <c r="E6" s="23">
        <v>8</v>
      </c>
      <c r="F6" s="19">
        <v>7</v>
      </c>
      <c r="G6" s="19">
        <v>5</v>
      </c>
      <c r="H6" s="21">
        <v>4</v>
      </c>
      <c r="I6" s="21">
        <f t="shared" si="1"/>
        <v>24</v>
      </c>
      <c r="J6" s="31">
        <v>16</v>
      </c>
      <c r="K6" s="31">
        <v>4</v>
      </c>
      <c r="L6" s="22"/>
    </row>
    <row r="7" spans="1:12" s="18" customFormat="1" ht="15" customHeight="1">
      <c r="A7" s="55"/>
      <c r="B7" s="47" t="s">
        <v>607</v>
      </c>
      <c r="C7" s="77" t="s">
        <v>108</v>
      </c>
      <c r="D7" s="63" t="s">
        <v>482</v>
      </c>
      <c r="E7" s="23">
        <v>6</v>
      </c>
      <c r="F7" s="19">
        <v>5</v>
      </c>
      <c r="G7" s="19" t="s">
        <v>495</v>
      </c>
      <c r="H7" s="19">
        <v>7</v>
      </c>
      <c r="I7" s="21">
        <f t="shared" si="1"/>
        <v>18</v>
      </c>
      <c r="J7" s="31">
        <v>18</v>
      </c>
      <c r="K7" s="31">
        <v>5</v>
      </c>
      <c r="L7" s="22"/>
    </row>
    <row r="8" spans="1:12" s="18" customFormat="1" ht="15" customHeight="1">
      <c r="A8" s="55"/>
      <c r="B8" s="47" t="s">
        <v>378</v>
      </c>
      <c r="C8" s="77" t="s">
        <v>140</v>
      </c>
      <c r="D8" s="63" t="s">
        <v>482</v>
      </c>
      <c r="E8" s="23">
        <v>10</v>
      </c>
      <c r="F8" s="19">
        <v>6</v>
      </c>
      <c r="G8" s="19" t="s">
        <v>495</v>
      </c>
      <c r="H8" s="26">
        <v>3</v>
      </c>
      <c r="I8" s="21">
        <f t="shared" si="1"/>
        <v>19</v>
      </c>
      <c r="J8" s="31">
        <v>19</v>
      </c>
      <c r="K8" s="31">
        <v>6</v>
      </c>
      <c r="L8" s="22"/>
    </row>
    <row r="9" spans="1:12" s="18" customFormat="1" ht="15" customHeight="1">
      <c r="A9" s="55"/>
      <c r="B9" s="47" t="s">
        <v>376</v>
      </c>
      <c r="C9" s="77" t="s">
        <v>160</v>
      </c>
      <c r="D9" s="63" t="s">
        <v>482</v>
      </c>
      <c r="E9" s="23">
        <v>9</v>
      </c>
      <c r="F9" s="19">
        <v>11</v>
      </c>
      <c r="G9" s="19">
        <v>8</v>
      </c>
      <c r="H9" s="19">
        <v>6</v>
      </c>
      <c r="I9" s="21">
        <f t="shared" si="1"/>
        <v>34</v>
      </c>
      <c r="J9" s="31">
        <v>23</v>
      </c>
      <c r="K9" s="31">
        <v>7</v>
      </c>
      <c r="L9" s="22"/>
    </row>
    <row r="10" spans="1:12" s="18" customFormat="1" ht="15" customHeight="1">
      <c r="A10" s="55"/>
      <c r="B10" s="47" t="s">
        <v>366</v>
      </c>
      <c r="C10" s="77" t="s">
        <v>112</v>
      </c>
      <c r="D10" s="63" t="s">
        <v>482</v>
      </c>
      <c r="E10" s="23">
        <v>7</v>
      </c>
      <c r="F10" s="19">
        <v>10</v>
      </c>
      <c r="G10" s="19">
        <v>7</v>
      </c>
      <c r="H10" s="19" t="s">
        <v>495</v>
      </c>
      <c r="I10" s="21">
        <f t="shared" si="1"/>
        <v>24</v>
      </c>
      <c r="J10" s="31">
        <v>24</v>
      </c>
      <c r="K10" s="31">
        <v>8</v>
      </c>
      <c r="L10" s="22"/>
    </row>
    <row r="11" spans="1:12" s="18" customFormat="1" ht="15" customHeight="1">
      <c r="A11" s="55"/>
      <c r="B11" s="47" t="s">
        <v>632</v>
      </c>
      <c r="C11" s="77" t="s">
        <v>110</v>
      </c>
      <c r="D11" s="63" t="s">
        <v>482</v>
      </c>
      <c r="E11" s="23" t="s">
        <v>495</v>
      </c>
      <c r="F11" s="19">
        <v>12</v>
      </c>
      <c r="G11" s="19">
        <v>9</v>
      </c>
      <c r="H11" s="19">
        <v>5</v>
      </c>
      <c r="I11" s="21">
        <f t="shared" si="1"/>
        <v>26</v>
      </c>
      <c r="J11" s="31">
        <v>26</v>
      </c>
      <c r="K11" s="31">
        <v>9</v>
      </c>
      <c r="L11" s="22"/>
    </row>
    <row r="12" spans="1:12" s="18" customFormat="1" ht="15" customHeight="1">
      <c r="A12" s="55"/>
      <c r="B12" s="48" t="s">
        <v>649</v>
      </c>
      <c r="C12" s="47" t="s">
        <v>95</v>
      </c>
      <c r="D12" s="63" t="s">
        <v>482</v>
      </c>
      <c r="E12" s="23" t="s">
        <v>495</v>
      </c>
      <c r="F12" s="19">
        <v>17</v>
      </c>
      <c r="G12" s="19">
        <v>12</v>
      </c>
      <c r="H12" s="19">
        <v>9</v>
      </c>
      <c r="I12" s="21">
        <f t="shared" si="1"/>
        <v>38</v>
      </c>
      <c r="J12" s="31">
        <v>38</v>
      </c>
      <c r="K12" s="31">
        <v>10</v>
      </c>
      <c r="L12" s="22"/>
    </row>
    <row r="13" spans="1:12" s="18" customFormat="1" ht="15" customHeight="1">
      <c r="A13" s="55"/>
      <c r="B13" s="48" t="s">
        <v>691</v>
      </c>
      <c r="C13" s="47" t="s">
        <v>95</v>
      </c>
      <c r="D13" s="63" t="s">
        <v>482</v>
      </c>
      <c r="E13" s="23" t="s">
        <v>495</v>
      </c>
      <c r="F13" s="19">
        <v>22</v>
      </c>
      <c r="G13" s="19">
        <v>13</v>
      </c>
      <c r="H13" s="21">
        <v>12</v>
      </c>
      <c r="I13" s="21">
        <f t="shared" si="1"/>
        <v>47</v>
      </c>
      <c r="J13" s="31">
        <v>47</v>
      </c>
      <c r="K13" s="31">
        <v>11</v>
      </c>
      <c r="L13" s="22"/>
    </row>
    <row r="14" spans="1:12" s="18" customFormat="1" ht="15" customHeight="1">
      <c r="A14" s="128"/>
      <c r="B14" s="105"/>
      <c r="C14" s="106"/>
      <c r="D14" s="107"/>
      <c r="E14" s="108"/>
      <c r="F14" s="109"/>
      <c r="G14" s="109"/>
      <c r="H14" s="114"/>
      <c r="I14" s="111"/>
      <c r="J14" s="112"/>
      <c r="K14" s="112"/>
      <c r="L14" s="22"/>
    </row>
    <row r="15" spans="1:12" s="18" customFormat="1" ht="15" customHeight="1">
      <c r="A15" s="55">
        <v>12</v>
      </c>
      <c r="B15" s="47" t="s">
        <v>342</v>
      </c>
      <c r="C15" s="77" t="s">
        <v>77</v>
      </c>
      <c r="D15" s="63" t="s">
        <v>482</v>
      </c>
      <c r="E15" s="23">
        <v>4</v>
      </c>
      <c r="F15" s="19" t="s">
        <v>495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7" t="s">
        <v>689</v>
      </c>
      <c r="C16" s="77" t="s">
        <v>85</v>
      </c>
      <c r="D16" s="63" t="s">
        <v>482</v>
      </c>
      <c r="E16" s="23" t="s">
        <v>495</v>
      </c>
      <c r="F16" s="19">
        <v>4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7" t="s">
        <v>626</v>
      </c>
      <c r="C17" s="77" t="s">
        <v>112</v>
      </c>
      <c r="D17" s="63" t="s">
        <v>482</v>
      </c>
      <c r="E17" s="23" t="s">
        <v>495</v>
      </c>
      <c r="F17" s="19">
        <v>9</v>
      </c>
      <c r="G17" s="19" t="s">
        <v>495</v>
      </c>
      <c r="H17" s="19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47" t="s">
        <v>357</v>
      </c>
      <c r="C18" s="77" t="s">
        <v>85</v>
      </c>
      <c r="D18" s="63" t="s">
        <v>482</v>
      </c>
      <c r="E18" s="23">
        <v>5</v>
      </c>
      <c r="F18" s="19" t="s">
        <v>495</v>
      </c>
      <c r="G18" s="19">
        <v>4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777</v>
      </c>
      <c r="C19" s="47" t="s">
        <v>95</v>
      </c>
      <c r="D19" s="63" t="s">
        <v>482</v>
      </c>
      <c r="E19" s="23" t="s">
        <v>495</v>
      </c>
      <c r="F19" s="19" t="s">
        <v>495</v>
      </c>
      <c r="G19" s="19">
        <v>10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8" t="s">
        <v>808</v>
      </c>
      <c r="C20" s="77" t="s">
        <v>112</v>
      </c>
      <c r="D20" s="63" t="s">
        <v>482</v>
      </c>
      <c r="E20" s="23" t="s">
        <v>495</v>
      </c>
      <c r="F20" s="19" t="s">
        <v>495</v>
      </c>
      <c r="G20" s="19" t="s">
        <v>495</v>
      </c>
      <c r="H20" s="19">
        <v>11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7" t="s">
        <v>417</v>
      </c>
      <c r="C21" s="77" t="s">
        <v>140</v>
      </c>
      <c r="D21" s="63" t="s">
        <v>482</v>
      </c>
      <c r="E21" s="23">
        <v>12</v>
      </c>
      <c r="F21" s="19" t="s">
        <v>495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7" t="s">
        <v>625</v>
      </c>
      <c r="C22" s="77" t="s">
        <v>690</v>
      </c>
      <c r="D22" s="63" t="s">
        <v>482</v>
      </c>
      <c r="E22" s="23" t="s">
        <v>495</v>
      </c>
      <c r="F22" s="19">
        <v>8</v>
      </c>
      <c r="G22" s="19">
        <v>6</v>
      </c>
      <c r="H22" s="21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62" t="s">
        <v>643</v>
      </c>
      <c r="C23" s="69" t="s">
        <v>87</v>
      </c>
      <c r="D23" s="66" t="s">
        <v>482</v>
      </c>
      <c r="E23" s="23" t="s">
        <v>495</v>
      </c>
      <c r="F23" s="19">
        <v>16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48" t="s">
        <v>767</v>
      </c>
      <c r="C24" s="47" t="s">
        <v>95</v>
      </c>
      <c r="D24" s="63" t="s">
        <v>482</v>
      </c>
      <c r="E24" s="23" t="s">
        <v>495</v>
      </c>
      <c r="F24" s="4" t="s">
        <v>495</v>
      </c>
      <c r="G24" s="26">
        <v>16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50" t="s">
        <v>771</v>
      </c>
      <c r="C25" s="51" t="s">
        <v>95</v>
      </c>
      <c r="D25" s="65" t="s">
        <v>482</v>
      </c>
      <c r="E25" s="23" t="s">
        <v>495</v>
      </c>
      <c r="F25" s="19" t="s">
        <v>495</v>
      </c>
      <c r="G25" s="19">
        <v>17</v>
      </c>
      <c r="H25" s="19" t="s">
        <v>495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653</v>
      </c>
      <c r="C26" s="47" t="s">
        <v>87</v>
      </c>
      <c r="D26" s="63" t="s">
        <v>482</v>
      </c>
      <c r="E26" s="23" t="s">
        <v>495</v>
      </c>
      <c r="F26" s="19">
        <v>19</v>
      </c>
      <c r="G26" s="19" t="s">
        <v>495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8" t="s">
        <v>657</v>
      </c>
      <c r="C27" s="47" t="s">
        <v>95</v>
      </c>
      <c r="D27" s="63" t="s">
        <v>482</v>
      </c>
      <c r="E27" s="23" t="s">
        <v>495</v>
      </c>
      <c r="F27" s="19">
        <v>20</v>
      </c>
      <c r="G27" s="19" t="s">
        <v>495</v>
      </c>
      <c r="H27" s="19" t="s">
        <v>495</v>
      </c>
      <c r="I27" s="153"/>
      <c r="J27" s="157"/>
      <c r="K27" s="157"/>
      <c r="L27"/>
    </row>
    <row r="28" spans="1:12" s="18" customFormat="1" ht="15" customHeight="1">
      <c r="A28" s="55">
        <v>25</v>
      </c>
      <c r="B28" s="48" t="s">
        <v>661</v>
      </c>
      <c r="C28" s="47" t="s">
        <v>87</v>
      </c>
      <c r="D28" s="63" t="s">
        <v>482</v>
      </c>
      <c r="E28" s="23" t="s">
        <v>495</v>
      </c>
      <c r="F28" s="19">
        <v>21</v>
      </c>
      <c r="G28" s="19" t="s">
        <v>495</v>
      </c>
      <c r="H28" s="19" t="s">
        <v>495</v>
      </c>
      <c r="I28" s="153"/>
      <c r="J28" s="157"/>
      <c r="K28" s="157"/>
      <c r="L28"/>
    </row>
    <row r="29" spans="1:12" s="18" customFormat="1" ht="15" customHeight="1">
      <c r="A29" s="55">
        <v>26</v>
      </c>
      <c r="B29" s="61" t="s">
        <v>764</v>
      </c>
      <c r="C29" s="68" t="s">
        <v>87</v>
      </c>
      <c r="D29" s="64" t="s">
        <v>482</v>
      </c>
      <c r="E29" s="23" t="s">
        <v>495</v>
      </c>
      <c r="F29" s="19" t="s">
        <v>495</v>
      </c>
      <c r="G29" s="19">
        <v>14</v>
      </c>
      <c r="H29" s="19">
        <v>8</v>
      </c>
      <c r="I29" s="153"/>
      <c r="J29" s="157"/>
      <c r="K29" s="157"/>
      <c r="L29"/>
    </row>
    <row r="30" spans="1:12" s="18" customFormat="1" ht="15" customHeight="1">
      <c r="A30" s="55">
        <v>27</v>
      </c>
      <c r="B30" s="47" t="s">
        <v>637</v>
      </c>
      <c r="C30" s="77" t="s">
        <v>95</v>
      </c>
      <c r="D30" s="63" t="s">
        <v>482</v>
      </c>
      <c r="E30" s="23" t="s">
        <v>495</v>
      </c>
      <c r="F30" s="19">
        <v>14</v>
      </c>
      <c r="G30" s="19" t="s">
        <v>495</v>
      </c>
      <c r="H30" s="19">
        <v>10</v>
      </c>
      <c r="I30" s="153"/>
      <c r="J30" s="168"/>
      <c r="K30" s="157"/>
      <c r="L30" s="22"/>
    </row>
    <row r="31" spans="1:12" s="18" customFormat="1" ht="15" customHeight="1">
      <c r="A31" s="55">
        <v>28</v>
      </c>
      <c r="B31" s="47" t="s">
        <v>394</v>
      </c>
      <c r="C31" s="77" t="s">
        <v>77</v>
      </c>
      <c r="D31" s="63" t="s">
        <v>482</v>
      </c>
      <c r="E31" s="23">
        <v>11</v>
      </c>
      <c r="F31" s="19">
        <v>13</v>
      </c>
      <c r="G31" s="19" t="s">
        <v>495</v>
      </c>
      <c r="H31" s="19" t="s">
        <v>495</v>
      </c>
      <c r="I31" s="153"/>
      <c r="J31" s="154"/>
      <c r="K31" s="154"/>
    </row>
    <row r="32" spans="1:12" s="18" customFormat="1" ht="15" customHeight="1">
      <c r="A32" s="55">
        <v>29</v>
      </c>
      <c r="B32" s="48" t="s">
        <v>639</v>
      </c>
      <c r="C32" s="47" t="s">
        <v>87</v>
      </c>
      <c r="D32" s="63" t="s">
        <v>482</v>
      </c>
      <c r="E32" s="23" t="s">
        <v>495</v>
      </c>
      <c r="F32" s="19">
        <v>15</v>
      </c>
      <c r="G32" s="19">
        <v>11</v>
      </c>
      <c r="H32" s="19" t="s">
        <v>495</v>
      </c>
      <c r="I32" s="153"/>
      <c r="J32" s="157"/>
      <c r="K32" s="157"/>
    </row>
    <row r="33" spans="1:12" s="18" customFormat="1" ht="15" customHeight="1">
      <c r="A33" s="55">
        <v>30</v>
      </c>
      <c r="B33" s="47" t="s">
        <v>429</v>
      </c>
      <c r="C33" s="77" t="s">
        <v>77</v>
      </c>
      <c r="D33" s="63" t="s">
        <v>482</v>
      </c>
      <c r="E33" s="23">
        <v>14</v>
      </c>
      <c r="F33" s="19" t="s">
        <v>495</v>
      </c>
      <c r="G33" s="19">
        <v>15</v>
      </c>
      <c r="H33" s="19" t="s">
        <v>495</v>
      </c>
      <c r="I33" s="153"/>
      <c r="J33" s="157"/>
      <c r="K33" s="157"/>
    </row>
    <row r="34" spans="1:12" s="18" customFormat="1" ht="15" customHeight="1">
      <c r="A34" s="55">
        <v>31</v>
      </c>
      <c r="B34" s="47" t="s">
        <v>428</v>
      </c>
      <c r="C34" s="77" t="s">
        <v>95</v>
      </c>
      <c r="D34" s="63" t="s">
        <v>482</v>
      </c>
      <c r="E34" s="23">
        <v>13</v>
      </c>
      <c r="F34" s="19">
        <v>18</v>
      </c>
      <c r="G34" s="19" t="s">
        <v>495</v>
      </c>
      <c r="H34" s="19" t="s">
        <v>495</v>
      </c>
      <c r="I34" s="153"/>
      <c r="J34" s="157"/>
      <c r="K34" s="157"/>
    </row>
    <row r="35" spans="1:12" s="18" customFormat="1" ht="15" customHeight="1">
      <c r="A35" s="55">
        <v>32</v>
      </c>
      <c r="B35" s="48" t="s">
        <v>665</v>
      </c>
      <c r="C35" s="47" t="s">
        <v>160</v>
      </c>
      <c r="D35" s="63" t="s">
        <v>482</v>
      </c>
      <c r="E35" s="23" t="s">
        <v>495</v>
      </c>
      <c r="F35" s="19">
        <v>23</v>
      </c>
      <c r="G35" s="19" t="s">
        <v>495</v>
      </c>
      <c r="H35" s="19">
        <v>13</v>
      </c>
      <c r="I35" s="153"/>
      <c r="J35" s="154"/>
      <c r="K35" s="157"/>
      <c r="L35" s="22"/>
    </row>
    <row r="36" spans="1:12" s="18" customFormat="1" ht="15" customHeight="1">
      <c r="A36" s="55">
        <v>33</v>
      </c>
      <c r="B36" s="47" t="s">
        <v>451</v>
      </c>
      <c r="C36" s="77" t="s">
        <v>77</v>
      </c>
      <c r="D36" s="63" t="s">
        <v>482</v>
      </c>
      <c r="E36" s="23">
        <v>15</v>
      </c>
      <c r="F36" s="19">
        <v>24</v>
      </c>
      <c r="G36" s="19" t="s">
        <v>495</v>
      </c>
      <c r="H36" s="19" t="s">
        <v>495</v>
      </c>
      <c r="I36" s="153"/>
      <c r="J36" s="157"/>
      <c r="K36" s="157"/>
    </row>
    <row r="37" spans="1:12" ht="15" customHeight="1" thickBot="1">
      <c r="A37" s="57"/>
      <c r="B37" s="58"/>
      <c r="C37" s="58"/>
      <c r="D37" s="67"/>
      <c r="E37" s="37"/>
      <c r="F37" s="24"/>
      <c r="G37" s="24"/>
      <c r="H37" s="24"/>
      <c r="I37" s="59"/>
      <c r="J37" s="59"/>
      <c r="K37" s="59"/>
    </row>
    <row r="38" spans="1:12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1:12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1:12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1:12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1:12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1:12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1:12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2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I141" s="25"/>
      <c r="J141" s="34"/>
      <c r="K141" s="34"/>
    </row>
  </sheetData>
  <autoFilter ref="B1:K37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L142"/>
  <sheetViews>
    <sheetView view="pageLayout" topLeftCell="A26" zoomScale="85" zoomScalePageLayoutView="85" workbookViewId="0">
      <selection activeCell="K29" sqref="K29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40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327</v>
      </c>
      <c r="C3" s="77" t="s">
        <v>102</v>
      </c>
      <c r="D3" s="63" t="s">
        <v>480</v>
      </c>
      <c r="E3" s="23">
        <v>1</v>
      </c>
      <c r="F3" s="19">
        <v>1</v>
      </c>
      <c r="G3" s="19" t="s">
        <v>495</v>
      </c>
      <c r="H3" s="19">
        <v>1</v>
      </c>
      <c r="I3" s="21">
        <f t="shared" ref="I3:I17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349</v>
      </c>
      <c r="C4" s="77" t="s">
        <v>206</v>
      </c>
      <c r="D4" s="63" t="s">
        <v>480</v>
      </c>
      <c r="E4" s="23">
        <v>3</v>
      </c>
      <c r="F4" s="19" t="s">
        <v>495</v>
      </c>
      <c r="G4" s="19">
        <v>1</v>
      </c>
      <c r="H4" s="19">
        <v>2</v>
      </c>
      <c r="I4" s="21">
        <f t="shared" si="0"/>
        <v>6</v>
      </c>
      <c r="J4" s="31">
        <v>6</v>
      </c>
      <c r="K4" s="31">
        <v>2</v>
      </c>
      <c r="L4" s="22"/>
    </row>
    <row r="5" spans="1:12" s="18" customFormat="1" ht="15" customHeight="1">
      <c r="A5" s="55"/>
      <c r="B5" s="47" t="s">
        <v>359</v>
      </c>
      <c r="C5" s="77" t="s">
        <v>152</v>
      </c>
      <c r="D5" s="63" t="s">
        <v>480</v>
      </c>
      <c r="E5" s="23">
        <v>4</v>
      </c>
      <c r="F5" s="19">
        <v>5</v>
      </c>
      <c r="G5" s="19">
        <v>2</v>
      </c>
      <c r="H5" s="19">
        <v>3</v>
      </c>
      <c r="I5" s="21">
        <f>SUM(E5:H5)</f>
        <v>14</v>
      </c>
      <c r="J5" s="31">
        <v>9</v>
      </c>
      <c r="K5" s="31">
        <v>3</v>
      </c>
      <c r="L5" s="22"/>
    </row>
    <row r="6" spans="1:12" s="18" customFormat="1" ht="15" customHeight="1">
      <c r="A6" s="55"/>
      <c r="B6" s="47" t="s">
        <v>622</v>
      </c>
      <c r="C6" s="77" t="s">
        <v>95</v>
      </c>
      <c r="D6" s="63" t="s">
        <v>480</v>
      </c>
      <c r="E6" s="23" t="s">
        <v>495</v>
      </c>
      <c r="F6" s="19">
        <v>7</v>
      </c>
      <c r="G6" s="19">
        <v>3</v>
      </c>
      <c r="H6" s="19">
        <v>5</v>
      </c>
      <c r="I6" s="21">
        <f t="shared" si="0"/>
        <v>15</v>
      </c>
      <c r="J6" s="31">
        <v>15</v>
      </c>
      <c r="K6" s="31">
        <v>4</v>
      </c>
      <c r="L6" s="22"/>
    </row>
    <row r="7" spans="1:12" s="18" customFormat="1" ht="15" customHeight="1">
      <c r="A7" s="55"/>
      <c r="B7" s="47" t="s">
        <v>363</v>
      </c>
      <c r="C7" s="77" t="s">
        <v>77</v>
      </c>
      <c r="D7" s="63" t="s">
        <v>480</v>
      </c>
      <c r="E7" s="23">
        <v>5</v>
      </c>
      <c r="F7" s="19">
        <v>6</v>
      </c>
      <c r="G7" s="19" t="s">
        <v>495</v>
      </c>
      <c r="H7" s="19">
        <v>4</v>
      </c>
      <c r="I7" s="21">
        <f t="shared" si="0"/>
        <v>15</v>
      </c>
      <c r="J7" s="31">
        <v>15</v>
      </c>
      <c r="K7" s="31">
        <v>4</v>
      </c>
      <c r="L7" s="22"/>
    </row>
    <row r="8" spans="1:12" s="18" customFormat="1" ht="15" customHeight="1">
      <c r="A8" s="55"/>
      <c r="B8" s="47" t="s">
        <v>377</v>
      </c>
      <c r="C8" s="77" t="s">
        <v>102</v>
      </c>
      <c r="D8" s="63" t="s">
        <v>480</v>
      </c>
      <c r="E8" s="23">
        <v>7</v>
      </c>
      <c r="F8" s="19">
        <v>8</v>
      </c>
      <c r="G8" s="19">
        <v>4</v>
      </c>
      <c r="H8" s="19">
        <v>8</v>
      </c>
      <c r="I8" s="21">
        <f>SUM(E8:H8)</f>
        <v>27</v>
      </c>
      <c r="J8" s="31">
        <v>19</v>
      </c>
      <c r="K8" s="31">
        <v>6</v>
      </c>
      <c r="L8" s="22"/>
    </row>
    <row r="9" spans="1:12" s="18" customFormat="1" ht="15" customHeight="1">
      <c r="A9" s="55"/>
      <c r="B9" s="47" t="s">
        <v>379</v>
      </c>
      <c r="C9" s="77" t="s">
        <v>110</v>
      </c>
      <c r="D9" s="63" t="s">
        <v>480</v>
      </c>
      <c r="E9" s="23">
        <v>8</v>
      </c>
      <c r="F9" s="19">
        <v>11</v>
      </c>
      <c r="G9" s="19">
        <v>5</v>
      </c>
      <c r="H9" s="21">
        <v>10</v>
      </c>
      <c r="I9" s="21">
        <f>SUM(E9:H9)</f>
        <v>34</v>
      </c>
      <c r="J9" s="31">
        <v>23</v>
      </c>
      <c r="K9" s="31">
        <v>7</v>
      </c>
      <c r="L9" s="22"/>
    </row>
    <row r="10" spans="1:12" s="18" customFormat="1" ht="15" customHeight="1">
      <c r="A10" s="55"/>
      <c r="B10" s="47" t="s">
        <v>368</v>
      </c>
      <c r="C10" s="77" t="s">
        <v>152</v>
      </c>
      <c r="D10" s="63" t="s">
        <v>480</v>
      </c>
      <c r="E10" s="23">
        <v>6</v>
      </c>
      <c r="F10" s="19">
        <v>9</v>
      </c>
      <c r="G10" s="19" t="s">
        <v>495</v>
      </c>
      <c r="H10" s="19">
        <v>9</v>
      </c>
      <c r="I10" s="21">
        <f>SUM(E10:H10)</f>
        <v>24</v>
      </c>
      <c r="J10" s="31">
        <v>24</v>
      </c>
      <c r="K10" s="31">
        <v>8</v>
      </c>
      <c r="L10" s="22"/>
    </row>
    <row r="11" spans="1:12" s="18" customFormat="1" ht="15" customHeight="1">
      <c r="A11" s="55"/>
      <c r="B11" s="47" t="s">
        <v>386</v>
      </c>
      <c r="C11" s="77" t="s">
        <v>387</v>
      </c>
      <c r="D11" s="63" t="s">
        <v>480</v>
      </c>
      <c r="E11" s="23">
        <v>9</v>
      </c>
      <c r="F11" s="19">
        <v>10</v>
      </c>
      <c r="G11" s="19">
        <v>6</v>
      </c>
      <c r="H11" s="19">
        <v>12</v>
      </c>
      <c r="I11" s="21">
        <f>SUM(E11:H11)</f>
        <v>37</v>
      </c>
      <c r="J11" s="31">
        <v>25</v>
      </c>
      <c r="K11" s="31">
        <v>9</v>
      </c>
      <c r="L11" s="22"/>
    </row>
    <row r="12" spans="1:12" s="18" customFormat="1" ht="15" customHeight="1">
      <c r="A12" s="55"/>
      <c r="B12" s="47" t="s">
        <v>404</v>
      </c>
      <c r="C12" s="77" t="s">
        <v>405</v>
      </c>
      <c r="D12" s="63" t="s">
        <v>480</v>
      </c>
      <c r="E12" s="23">
        <v>10</v>
      </c>
      <c r="F12" s="19">
        <v>13</v>
      </c>
      <c r="G12" s="19" t="s">
        <v>495</v>
      </c>
      <c r="H12" s="19">
        <v>11</v>
      </c>
      <c r="I12" s="21">
        <f t="shared" si="0"/>
        <v>34</v>
      </c>
      <c r="J12" s="31">
        <v>34</v>
      </c>
      <c r="K12" s="31">
        <v>10</v>
      </c>
      <c r="L12" s="22"/>
    </row>
    <row r="13" spans="1:12" s="18" customFormat="1" ht="15" customHeight="1">
      <c r="A13" s="55"/>
      <c r="B13" s="47" t="s">
        <v>409</v>
      </c>
      <c r="C13" s="77" t="s">
        <v>405</v>
      </c>
      <c r="D13" s="63" t="s">
        <v>480</v>
      </c>
      <c r="E13" s="23">
        <v>11</v>
      </c>
      <c r="F13" s="19">
        <v>14</v>
      </c>
      <c r="G13" s="19">
        <v>9</v>
      </c>
      <c r="H13" s="19">
        <v>14</v>
      </c>
      <c r="I13" s="21">
        <f t="shared" si="0"/>
        <v>48</v>
      </c>
      <c r="J13" s="30">
        <v>34</v>
      </c>
      <c r="K13" s="30">
        <v>10</v>
      </c>
      <c r="L13" s="22"/>
    </row>
    <row r="14" spans="1:12" s="18" customFormat="1" ht="15" customHeight="1">
      <c r="A14" s="55"/>
      <c r="B14" s="47" t="s">
        <v>692</v>
      </c>
      <c r="C14" s="77" t="s">
        <v>108</v>
      </c>
      <c r="D14" s="63" t="s">
        <v>480</v>
      </c>
      <c r="E14" s="23">
        <v>12</v>
      </c>
      <c r="F14" s="19">
        <v>17</v>
      </c>
      <c r="G14" s="19">
        <v>10</v>
      </c>
      <c r="H14" s="19" t="s">
        <v>495</v>
      </c>
      <c r="I14" s="21">
        <f t="shared" si="0"/>
        <v>39</v>
      </c>
      <c r="J14" s="31">
        <v>34</v>
      </c>
      <c r="K14" s="31">
        <v>10</v>
      </c>
      <c r="L14" s="22"/>
    </row>
    <row r="15" spans="1:12" s="18" customFormat="1" ht="15" customHeight="1">
      <c r="A15" s="55"/>
      <c r="B15" s="47" t="s">
        <v>454</v>
      </c>
      <c r="C15" s="77" t="s">
        <v>74</v>
      </c>
      <c r="D15" s="63" t="s">
        <v>480</v>
      </c>
      <c r="E15" s="23">
        <v>16</v>
      </c>
      <c r="F15" s="19">
        <v>24</v>
      </c>
      <c r="G15" s="19" t="s">
        <v>495</v>
      </c>
      <c r="H15" s="19">
        <v>16</v>
      </c>
      <c r="I15" s="21">
        <f t="shared" si="0"/>
        <v>56</v>
      </c>
      <c r="J15" s="31">
        <v>34</v>
      </c>
      <c r="K15" s="31">
        <v>10</v>
      </c>
      <c r="L15" s="22"/>
    </row>
    <row r="16" spans="1:12" s="18" customFormat="1" ht="15" customHeight="1">
      <c r="A16" s="55"/>
      <c r="B16" s="47" t="s">
        <v>424</v>
      </c>
      <c r="C16" s="77" t="s">
        <v>74</v>
      </c>
      <c r="D16" s="63" t="s">
        <v>480</v>
      </c>
      <c r="E16" s="23">
        <v>13</v>
      </c>
      <c r="F16" s="19">
        <v>19</v>
      </c>
      <c r="G16" s="19">
        <v>11</v>
      </c>
      <c r="H16" s="19">
        <v>15</v>
      </c>
      <c r="I16" s="21">
        <f t="shared" si="0"/>
        <v>58</v>
      </c>
      <c r="J16" s="31">
        <v>39</v>
      </c>
      <c r="K16" s="31">
        <v>14</v>
      </c>
      <c r="L16" s="22"/>
    </row>
    <row r="17" spans="1:12" s="18" customFormat="1" ht="15" customHeight="1">
      <c r="A17" s="55"/>
      <c r="B17" s="47" t="s">
        <v>441</v>
      </c>
      <c r="C17" s="77" t="s">
        <v>99</v>
      </c>
      <c r="D17" s="63" t="s">
        <v>480</v>
      </c>
      <c r="E17" s="23">
        <v>15</v>
      </c>
      <c r="F17" s="19">
        <v>21</v>
      </c>
      <c r="G17" s="19">
        <v>12</v>
      </c>
      <c r="H17" s="19" t="s">
        <v>495</v>
      </c>
      <c r="I17" s="21">
        <f t="shared" si="0"/>
        <v>48</v>
      </c>
      <c r="J17" s="31">
        <v>48</v>
      </c>
      <c r="K17" s="31">
        <v>15</v>
      </c>
      <c r="L17" s="22"/>
    </row>
    <row r="18" spans="1:12" s="18" customFormat="1" ht="15" customHeight="1">
      <c r="A18" s="128"/>
      <c r="B18" s="138"/>
      <c r="C18" s="139"/>
      <c r="D18" s="140"/>
      <c r="E18" s="108"/>
      <c r="F18" s="109"/>
      <c r="G18" s="109"/>
      <c r="H18" s="109"/>
      <c r="I18" s="114"/>
      <c r="J18" s="112"/>
      <c r="K18" s="112"/>
      <c r="L18" s="22"/>
    </row>
    <row r="19" spans="1:12" s="18" customFormat="1" ht="15" customHeight="1">
      <c r="A19" s="55">
        <v>16</v>
      </c>
      <c r="B19" s="47" t="s">
        <v>611</v>
      </c>
      <c r="C19" s="77" t="s">
        <v>339</v>
      </c>
      <c r="D19" s="63" t="s">
        <v>480</v>
      </c>
      <c r="E19" s="23" t="s">
        <v>495</v>
      </c>
      <c r="F19" s="19">
        <v>2</v>
      </c>
      <c r="G19" s="19" t="s">
        <v>495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7" t="s">
        <v>614</v>
      </c>
      <c r="C20" s="77" t="s">
        <v>152</v>
      </c>
      <c r="D20" s="63" t="s">
        <v>480</v>
      </c>
      <c r="E20" s="23" t="s">
        <v>495</v>
      </c>
      <c r="F20" s="19">
        <v>4</v>
      </c>
      <c r="G20" s="19" t="s">
        <v>495</v>
      </c>
      <c r="H20" s="19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7" t="s">
        <v>332</v>
      </c>
      <c r="C21" s="77" t="s">
        <v>74</v>
      </c>
      <c r="D21" s="63" t="s">
        <v>480</v>
      </c>
      <c r="E21" s="23">
        <v>2</v>
      </c>
      <c r="F21" s="19">
        <v>3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7" t="s">
        <v>806</v>
      </c>
      <c r="C22" s="77" t="s">
        <v>87</v>
      </c>
      <c r="D22" s="63" t="s">
        <v>480</v>
      </c>
      <c r="E22" s="23" t="s">
        <v>495</v>
      </c>
      <c r="F22" s="19" t="s">
        <v>495</v>
      </c>
      <c r="G22" s="19" t="s">
        <v>495</v>
      </c>
      <c r="H22" s="19">
        <v>6</v>
      </c>
      <c r="I22" s="153"/>
      <c r="J22" s="154"/>
      <c r="K22" s="157"/>
      <c r="L22" s="22"/>
    </row>
    <row r="23" spans="1:12" s="18" customFormat="1" ht="15" customHeight="1">
      <c r="A23" s="55">
        <v>20</v>
      </c>
      <c r="B23" s="47" t="s">
        <v>628</v>
      </c>
      <c r="C23" s="77" t="s">
        <v>119</v>
      </c>
      <c r="D23" s="63" t="s">
        <v>480</v>
      </c>
      <c r="E23" s="23" t="s">
        <v>495</v>
      </c>
      <c r="F23" s="19">
        <v>12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48" t="s">
        <v>766</v>
      </c>
      <c r="C24" s="47" t="s">
        <v>74</v>
      </c>
      <c r="D24" s="63" t="s">
        <v>480</v>
      </c>
      <c r="E24" s="23" t="s">
        <v>495</v>
      </c>
      <c r="F24" s="19" t="s">
        <v>495</v>
      </c>
      <c r="G24" s="19">
        <v>13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48" t="s">
        <v>807</v>
      </c>
      <c r="C25" s="47" t="s">
        <v>160</v>
      </c>
      <c r="D25" s="63" t="s">
        <v>480</v>
      </c>
      <c r="E25" s="23" t="s">
        <v>495</v>
      </c>
      <c r="F25" s="19" t="s">
        <v>495</v>
      </c>
      <c r="G25" s="19" t="s">
        <v>495</v>
      </c>
      <c r="H25" s="19">
        <v>13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751</v>
      </c>
      <c r="C26" s="47" t="s">
        <v>74</v>
      </c>
      <c r="D26" s="63" t="s">
        <v>480</v>
      </c>
      <c r="E26" s="23" t="s">
        <v>495</v>
      </c>
      <c r="F26" s="19" t="s">
        <v>495</v>
      </c>
      <c r="G26" s="19">
        <v>7</v>
      </c>
      <c r="H26" s="19">
        <v>7</v>
      </c>
      <c r="I26" s="153"/>
      <c r="J26" s="154"/>
      <c r="K26" s="157"/>
      <c r="L26" s="22"/>
    </row>
    <row r="27" spans="1:12" s="18" customFormat="1" ht="15" customHeight="1">
      <c r="A27" s="55">
        <v>24</v>
      </c>
      <c r="B27" s="47" t="s">
        <v>640</v>
      </c>
      <c r="C27" s="77" t="s">
        <v>87</v>
      </c>
      <c r="D27" s="63" t="s">
        <v>480</v>
      </c>
      <c r="E27" s="23" t="s">
        <v>495</v>
      </c>
      <c r="F27" s="19">
        <v>15</v>
      </c>
      <c r="G27" s="19" t="s">
        <v>495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55">
        <v>25</v>
      </c>
      <c r="B28" s="47" t="s">
        <v>647</v>
      </c>
      <c r="C28" s="77" t="s">
        <v>99</v>
      </c>
      <c r="D28" s="63" t="s">
        <v>480</v>
      </c>
      <c r="E28" s="23" t="s">
        <v>495</v>
      </c>
      <c r="F28" s="19">
        <v>18</v>
      </c>
      <c r="G28" s="19" t="s">
        <v>495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7" t="s">
        <v>460</v>
      </c>
      <c r="C29" s="97" t="s">
        <v>408</v>
      </c>
      <c r="D29" s="63" t="s">
        <v>480</v>
      </c>
      <c r="E29" s="23">
        <v>18</v>
      </c>
      <c r="F29" s="19" t="s">
        <v>495</v>
      </c>
      <c r="G29" s="19" t="s">
        <v>495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55">
        <v>27</v>
      </c>
      <c r="B30" s="48" t="s">
        <v>659</v>
      </c>
      <c r="C30" s="47" t="s">
        <v>140</v>
      </c>
      <c r="D30" s="63" t="s">
        <v>480</v>
      </c>
      <c r="E30" s="23" t="s">
        <v>495</v>
      </c>
      <c r="F30" s="19">
        <v>20</v>
      </c>
      <c r="G30" s="19" t="s">
        <v>495</v>
      </c>
      <c r="H30" s="19" t="s">
        <v>495</v>
      </c>
      <c r="I30" s="153"/>
      <c r="J30" s="157"/>
      <c r="K30" s="157"/>
      <c r="L30" s="22"/>
    </row>
    <row r="31" spans="1:12" s="18" customFormat="1" ht="15" customHeight="1">
      <c r="A31" s="55">
        <v>28</v>
      </c>
      <c r="B31" s="47" t="s">
        <v>641</v>
      </c>
      <c r="C31" s="77" t="s">
        <v>95</v>
      </c>
      <c r="D31" s="63" t="s">
        <v>480</v>
      </c>
      <c r="E31" s="23" t="s">
        <v>495</v>
      </c>
      <c r="F31" s="19">
        <v>16</v>
      </c>
      <c r="G31" s="19">
        <v>8</v>
      </c>
      <c r="H31" s="19" t="s">
        <v>495</v>
      </c>
      <c r="I31" s="153"/>
      <c r="J31" s="157"/>
      <c r="K31" s="157"/>
      <c r="L31" s="22"/>
    </row>
    <row r="32" spans="1:12" s="18" customFormat="1" ht="15" customHeight="1">
      <c r="A32" s="55">
        <v>29</v>
      </c>
      <c r="B32" s="48" t="s">
        <v>667</v>
      </c>
      <c r="C32" s="47" t="s">
        <v>87</v>
      </c>
      <c r="D32" s="63" t="s">
        <v>480</v>
      </c>
      <c r="E32" s="23" t="s">
        <v>495</v>
      </c>
      <c r="F32" s="19">
        <v>25</v>
      </c>
      <c r="G32" s="19" t="s">
        <v>495</v>
      </c>
      <c r="H32" s="19" t="s">
        <v>495</v>
      </c>
      <c r="I32" s="153"/>
      <c r="J32" s="157"/>
      <c r="K32" s="157"/>
      <c r="L32" s="22"/>
    </row>
    <row r="33" spans="1:12" s="18" customFormat="1" ht="15" customHeight="1">
      <c r="A33" s="55">
        <v>30</v>
      </c>
      <c r="B33" s="61" t="s">
        <v>770</v>
      </c>
      <c r="C33" s="68" t="s">
        <v>140</v>
      </c>
      <c r="D33" s="64" t="s">
        <v>480</v>
      </c>
      <c r="E33" s="23" t="s">
        <v>495</v>
      </c>
      <c r="F33" s="19" t="s">
        <v>495</v>
      </c>
      <c r="G33" s="19">
        <v>14</v>
      </c>
      <c r="H33" s="19">
        <v>18</v>
      </c>
      <c r="I33" s="153"/>
      <c r="J33" s="157"/>
      <c r="K33" s="157"/>
      <c r="L33" s="22"/>
    </row>
    <row r="34" spans="1:12" s="18" customFormat="1" ht="15" customHeight="1">
      <c r="A34" s="55">
        <v>31</v>
      </c>
      <c r="B34" s="47" t="s">
        <v>466</v>
      </c>
      <c r="C34" s="77" t="s">
        <v>387</v>
      </c>
      <c r="D34" s="63" t="s">
        <v>480</v>
      </c>
      <c r="E34" s="23">
        <v>19</v>
      </c>
      <c r="F34" s="19" t="s">
        <v>495</v>
      </c>
      <c r="G34" s="19">
        <v>15</v>
      </c>
      <c r="H34" s="19" t="s">
        <v>495</v>
      </c>
      <c r="I34" s="153"/>
      <c r="J34" s="157"/>
      <c r="K34" s="157"/>
      <c r="L34" s="22"/>
    </row>
    <row r="35" spans="1:12" s="18" customFormat="1" ht="15" customHeight="1">
      <c r="A35" s="55">
        <v>32</v>
      </c>
      <c r="B35" s="47" t="s">
        <v>430</v>
      </c>
      <c r="C35" s="77" t="s">
        <v>140</v>
      </c>
      <c r="D35" s="63" t="s">
        <v>480</v>
      </c>
      <c r="E35" s="23">
        <v>14</v>
      </c>
      <c r="F35" s="19">
        <v>22</v>
      </c>
      <c r="G35" s="19" t="s">
        <v>495</v>
      </c>
      <c r="H35" s="19" t="s">
        <v>495</v>
      </c>
      <c r="I35" s="153"/>
      <c r="J35" s="157"/>
      <c r="K35" s="157"/>
      <c r="L35" s="22"/>
    </row>
    <row r="36" spans="1:12" s="18" customFormat="1" ht="15" customHeight="1">
      <c r="A36" s="55">
        <v>33</v>
      </c>
      <c r="B36" s="47" t="s">
        <v>458</v>
      </c>
      <c r="C36" s="77" t="s">
        <v>152</v>
      </c>
      <c r="D36" s="63" t="s">
        <v>480</v>
      </c>
      <c r="E36" s="23">
        <v>17</v>
      </c>
      <c r="F36" s="19">
        <v>23</v>
      </c>
      <c r="G36" s="19" t="s">
        <v>495</v>
      </c>
      <c r="H36" s="19" t="s">
        <v>495</v>
      </c>
      <c r="I36" s="153"/>
      <c r="J36" s="157"/>
      <c r="K36" s="157"/>
      <c r="L36" s="22"/>
    </row>
    <row r="37" spans="1:12" s="18" customFormat="1" ht="15" customHeight="1">
      <c r="A37" s="55">
        <v>34</v>
      </c>
      <c r="B37" s="48" t="s">
        <v>674</v>
      </c>
      <c r="C37" s="47" t="s">
        <v>160</v>
      </c>
      <c r="D37" s="63" t="s">
        <v>480</v>
      </c>
      <c r="E37" s="23" t="s">
        <v>495</v>
      </c>
      <c r="F37" s="19">
        <v>26</v>
      </c>
      <c r="G37" s="19" t="s">
        <v>495</v>
      </c>
      <c r="H37" s="21">
        <v>17</v>
      </c>
      <c r="I37" s="153"/>
      <c r="J37" s="157"/>
      <c r="K37" s="157"/>
    </row>
    <row r="38" spans="1:12" ht="15" customHeight="1" thickBot="1">
      <c r="A38" s="57"/>
      <c r="B38" s="58"/>
      <c r="C38" s="58"/>
      <c r="D38" s="67"/>
      <c r="E38" s="37"/>
      <c r="F38" s="24"/>
      <c r="G38" s="24"/>
      <c r="H38" s="24"/>
      <c r="I38" s="130"/>
      <c r="J38" s="59"/>
      <c r="K38" s="59"/>
    </row>
    <row r="39" spans="1:12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1:12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1:12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1:12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1:12" ht="15" customHeight="1">
      <c r="B43" s="25"/>
      <c r="C43" s="25"/>
      <c r="D43" s="25"/>
      <c r="E43" s="25"/>
      <c r="F43" s="25"/>
      <c r="G43" s="25"/>
      <c r="H43" s="25"/>
      <c r="I43" s="25" t="s">
        <v>696</v>
      </c>
      <c r="J43" s="34"/>
      <c r="K43" s="34"/>
    </row>
    <row r="44" spans="1:12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2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I142" s="25"/>
      <c r="J142" s="34"/>
      <c r="K142" s="34"/>
    </row>
  </sheetData>
  <autoFilter ref="B1:K38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141"/>
  <sheetViews>
    <sheetView view="pageLayout" topLeftCell="A25" zoomScale="85" zoomScalePageLayoutView="85" workbookViewId="0">
      <selection activeCell="A17" sqref="A17:A36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41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102" t="s">
        <v>612</v>
      </c>
      <c r="C3" s="77" t="s">
        <v>581</v>
      </c>
      <c r="D3" s="63" t="s">
        <v>485</v>
      </c>
      <c r="E3" s="23" t="s">
        <v>495</v>
      </c>
      <c r="F3" s="19">
        <v>1</v>
      </c>
      <c r="G3" s="19">
        <v>1</v>
      </c>
      <c r="H3" s="19">
        <v>1</v>
      </c>
      <c r="I3" s="21">
        <f t="shared" ref="I3:I15" si="0"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361</v>
      </c>
      <c r="C4" s="77" t="s">
        <v>110</v>
      </c>
      <c r="D4" s="63" t="s">
        <v>485</v>
      </c>
      <c r="E4" s="23">
        <v>2</v>
      </c>
      <c r="F4" s="19">
        <v>4</v>
      </c>
      <c r="G4" s="19" t="s">
        <v>495</v>
      </c>
      <c r="H4" s="19">
        <v>3</v>
      </c>
      <c r="I4" s="21">
        <f t="shared" si="0"/>
        <v>9</v>
      </c>
      <c r="J4" s="31">
        <v>9</v>
      </c>
      <c r="K4" s="31">
        <v>2</v>
      </c>
      <c r="L4" s="22"/>
    </row>
    <row r="5" spans="1:12" s="18" customFormat="1" ht="15" customHeight="1">
      <c r="A5" s="55"/>
      <c r="B5" s="47" t="s">
        <v>388</v>
      </c>
      <c r="C5" s="77" t="s">
        <v>99</v>
      </c>
      <c r="D5" s="63" t="s">
        <v>485</v>
      </c>
      <c r="E5" s="23">
        <v>5</v>
      </c>
      <c r="F5" s="19">
        <v>5</v>
      </c>
      <c r="G5" s="19">
        <v>3</v>
      </c>
      <c r="H5" s="26">
        <v>4</v>
      </c>
      <c r="I5" s="21">
        <f>SUM(E5:H5)</f>
        <v>17</v>
      </c>
      <c r="J5" s="31">
        <v>12</v>
      </c>
      <c r="K5" s="31">
        <v>3</v>
      </c>
      <c r="L5" s="22"/>
    </row>
    <row r="6" spans="1:12" s="18" customFormat="1" ht="15" customHeight="1">
      <c r="A6" s="55"/>
      <c r="B6" s="47" t="s">
        <v>367</v>
      </c>
      <c r="C6" s="77" t="s">
        <v>102</v>
      </c>
      <c r="D6" s="63" t="s">
        <v>485</v>
      </c>
      <c r="E6" s="23">
        <v>3</v>
      </c>
      <c r="F6" s="19">
        <v>6</v>
      </c>
      <c r="G6" s="19">
        <v>4</v>
      </c>
      <c r="H6" s="19">
        <v>6</v>
      </c>
      <c r="I6" s="21">
        <f t="shared" si="0"/>
        <v>19</v>
      </c>
      <c r="J6" s="31">
        <v>13</v>
      </c>
      <c r="K6" s="31">
        <v>4</v>
      </c>
      <c r="L6" s="22"/>
    </row>
    <row r="7" spans="1:12" s="18" customFormat="1" ht="15" customHeight="1">
      <c r="A7" s="55"/>
      <c r="B7" s="47" t="s">
        <v>392</v>
      </c>
      <c r="C7" s="77" t="s">
        <v>102</v>
      </c>
      <c r="D7" s="63" t="s">
        <v>485</v>
      </c>
      <c r="E7" s="23">
        <v>6</v>
      </c>
      <c r="F7" s="19">
        <v>8</v>
      </c>
      <c r="G7" s="19">
        <v>5</v>
      </c>
      <c r="H7" s="19">
        <v>5</v>
      </c>
      <c r="I7" s="21">
        <f t="shared" si="0"/>
        <v>24</v>
      </c>
      <c r="J7" s="31">
        <v>16</v>
      </c>
      <c r="K7" s="31">
        <v>5</v>
      </c>
      <c r="L7" s="22"/>
    </row>
    <row r="8" spans="1:12" s="18" customFormat="1" ht="15" customHeight="1">
      <c r="A8" s="55"/>
      <c r="B8" s="47" t="s">
        <v>421</v>
      </c>
      <c r="C8" s="77" t="s">
        <v>140</v>
      </c>
      <c r="D8" s="63" t="s">
        <v>485</v>
      </c>
      <c r="E8" s="23">
        <v>9</v>
      </c>
      <c r="F8" s="19">
        <v>12</v>
      </c>
      <c r="G8" s="19">
        <v>6</v>
      </c>
      <c r="H8" s="19">
        <v>8</v>
      </c>
      <c r="I8" s="21">
        <f>SUM(E8:H8)</f>
        <v>35</v>
      </c>
      <c r="J8" s="31">
        <v>23</v>
      </c>
      <c r="K8" s="31">
        <v>6</v>
      </c>
      <c r="L8" s="22"/>
    </row>
    <row r="9" spans="1:12" s="18" customFormat="1" ht="15" customHeight="1">
      <c r="A9" s="55"/>
      <c r="B9" s="47" t="s">
        <v>440</v>
      </c>
      <c r="C9" s="77" t="s">
        <v>263</v>
      </c>
      <c r="D9" s="63" t="s">
        <v>485</v>
      </c>
      <c r="E9" s="23">
        <v>13</v>
      </c>
      <c r="F9" s="19" t="s">
        <v>495</v>
      </c>
      <c r="G9" s="19">
        <v>7</v>
      </c>
      <c r="H9" s="19">
        <v>9</v>
      </c>
      <c r="I9" s="21">
        <f t="shared" si="0"/>
        <v>29</v>
      </c>
      <c r="J9" s="31">
        <v>29</v>
      </c>
      <c r="K9" s="31">
        <v>7</v>
      </c>
      <c r="L9" s="22"/>
    </row>
    <row r="10" spans="1:12" s="18" customFormat="1" ht="15" customHeight="1">
      <c r="A10" s="55"/>
      <c r="B10" s="47" t="s">
        <v>427</v>
      </c>
      <c r="C10" s="77" t="s">
        <v>87</v>
      </c>
      <c r="D10" s="63" t="s">
        <v>485</v>
      </c>
      <c r="E10" s="23">
        <v>11</v>
      </c>
      <c r="F10" s="19" t="s">
        <v>495</v>
      </c>
      <c r="G10" s="19">
        <v>8</v>
      </c>
      <c r="H10" s="26">
        <v>13</v>
      </c>
      <c r="I10" s="21">
        <f>SUM(E10:H10)</f>
        <v>32</v>
      </c>
      <c r="J10" s="30">
        <v>32</v>
      </c>
      <c r="K10" s="30">
        <v>8</v>
      </c>
      <c r="L10" s="22"/>
    </row>
    <row r="11" spans="1:12" s="18" customFormat="1" ht="15" customHeight="1">
      <c r="A11" s="55"/>
      <c r="B11" s="47" t="s">
        <v>662</v>
      </c>
      <c r="C11" s="77" t="s">
        <v>110</v>
      </c>
      <c r="D11" s="63" t="s">
        <v>485</v>
      </c>
      <c r="E11" s="23" t="s">
        <v>495</v>
      </c>
      <c r="F11" s="19">
        <v>15</v>
      </c>
      <c r="G11" s="19">
        <v>11</v>
      </c>
      <c r="H11" s="19">
        <v>12</v>
      </c>
      <c r="I11" s="21">
        <f>SUM(E11:H11)</f>
        <v>38</v>
      </c>
      <c r="J11" s="31">
        <v>38</v>
      </c>
      <c r="K11" s="31">
        <v>9</v>
      </c>
      <c r="L11" s="22"/>
    </row>
    <row r="12" spans="1:12" s="18" customFormat="1" ht="15" customHeight="1">
      <c r="A12" s="55"/>
      <c r="B12" s="47" t="s">
        <v>443</v>
      </c>
      <c r="C12" s="77" t="s">
        <v>129</v>
      </c>
      <c r="D12" s="63" t="s">
        <v>485</v>
      </c>
      <c r="E12" s="23">
        <v>15</v>
      </c>
      <c r="F12" s="19">
        <v>18</v>
      </c>
      <c r="G12" s="19">
        <v>10</v>
      </c>
      <c r="H12" s="19">
        <v>14</v>
      </c>
      <c r="I12" s="21">
        <f t="shared" si="0"/>
        <v>57</v>
      </c>
      <c r="J12" s="31">
        <v>39</v>
      </c>
      <c r="K12" s="31">
        <v>10</v>
      </c>
      <c r="L12" s="22"/>
    </row>
    <row r="13" spans="1:12" s="18" customFormat="1" ht="15" customHeight="1">
      <c r="A13" s="55"/>
      <c r="B13" s="47" t="s">
        <v>448</v>
      </c>
      <c r="C13" s="77" t="s">
        <v>112</v>
      </c>
      <c r="D13" s="63" t="s">
        <v>485</v>
      </c>
      <c r="E13" s="23">
        <v>17</v>
      </c>
      <c r="F13" s="19">
        <v>17</v>
      </c>
      <c r="G13" s="19">
        <v>12</v>
      </c>
      <c r="H13" s="19">
        <v>10</v>
      </c>
      <c r="I13" s="21">
        <f t="shared" si="0"/>
        <v>56</v>
      </c>
      <c r="J13" s="31">
        <v>39</v>
      </c>
      <c r="K13" s="31">
        <v>11</v>
      </c>
      <c r="L13" s="22"/>
    </row>
    <row r="14" spans="1:12" s="18" customFormat="1" ht="15" customHeight="1">
      <c r="A14" s="55"/>
      <c r="B14" s="48" t="s">
        <v>666</v>
      </c>
      <c r="C14" s="47" t="s">
        <v>140</v>
      </c>
      <c r="D14" s="63" t="s">
        <v>485</v>
      </c>
      <c r="E14" s="23" t="s">
        <v>495</v>
      </c>
      <c r="F14" s="19">
        <v>19</v>
      </c>
      <c r="G14" s="19">
        <v>9</v>
      </c>
      <c r="H14" s="26">
        <v>15</v>
      </c>
      <c r="I14" s="21">
        <f>SUM(E14:H14)</f>
        <v>43</v>
      </c>
      <c r="J14" s="31">
        <v>43</v>
      </c>
      <c r="K14" s="31">
        <v>12</v>
      </c>
      <c r="L14" s="22"/>
    </row>
    <row r="15" spans="1:12" s="18" customFormat="1" ht="15" customHeight="1">
      <c r="A15" s="55"/>
      <c r="B15" s="47" t="s">
        <v>477</v>
      </c>
      <c r="C15" s="77" t="s">
        <v>140</v>
      </c>
      <c r="D15" s="63" t="s">
        <v>485</v>
      </c>
      <c r="E15" s="23">
        <v>19</v>
      </c>
      <c r="F15" s="19">
        <v>23</v>
      </c>
      <c r="G15" s="19">
        <v>17</v>
      </c>
      <c r="H15" s="19">
        <v>17</v>
      </c>
      <c r="I15" s="21">
        <f t="shared" si="0"/>
        <v>76</v>
      </c>
      <c r="J15" s="31">
        <v>53</v>
      </c>
      <c r="K15" s="31">
        <v>13</v>
      </c>
      <c r="L15" s="22"/>
    </row>
    <row r="16" spans="1:12" s="18" customFormat="1" ht="15" customHeight="1">
      <c r="A16" s="128"/>
      <c r="B16" s="105"/>
      <c r="C16" s="106"/>
      <c r="D16" s="107"/>
      <c r="E16" s="108"/>
      <c r="F16" s="109"/>
      <c r="G16" s="109"/>
      <c r="H16" s="110"/>
      <c r="I16" s="114"/>
      <c r="J16" s="112"/>
      <c r="K16" s="112"/>
      <c r="L16" s="22"/>
    </row>
    <row r="17" spans="1:12" s="18" customFormat="1" ht="15" customHeight="1">
      <c r="A17" s="129">
        <v>14</v>
      </c>
      <c r="B17" s="47" t="s">
        <v>803</v>
      </c>
      <c r="C17" s="77" t="s">
        <v>112</v>
      </c>
      <c r="D17" s="63" t="s">
        <v>485</v>
      </c>
      <c r="E17" s="23" t="s">
        <v>495</v>
      </c>
      <c r="F17" s="19" t="s">
        <v>495</v>
      </c>
      <c r="G17" s="19" t="s">
        <v>495</v>
      </c>
      <c r="H17" s="19">
        <v>2</v>
      </c>
      <c r="I17" s="153"/>
      <c r="J17" s="157"/>
      <c r="K17" s="157"/>
      <c r="L17" s="22"/>
    </row>
    <row r="18" spans="1:12" s="18" customFormat="1" ht="15" customHeight="1">
      <c r="A18" s="129">
        <v>15</v>
      </c>
      <c r="B18" s="47" t="s">
        <v>356</v>
      </c>
      <c r="C18" s="77" t="s">
        <v>87</v>
      </c>
      <c r="D18" s="63" t="s">
        <v>485</v>
      </c>
      <c r="E18" s="23">
        <v>1</v>
      </c>
      <c r="F18" s="19">
        <v>3</v>
      </c>
      <c r="G18" s="19" t="s">
        <v>495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129">
        <v>16</v>
      </c>
      <c r="B19" s="47" t="s">
        <v>615</v>
      </c>
      <c r="C19" s="77" t="s">
        <v>339</v>
      </c>
      <c r="D19" s="63" t="s">
        <v>485</v>
      </c>
      <c r="E19" s="23" t="s">
        <v>495</v>
      </c>
      <c r="F19" s="19">
        <v>2</v>
      </c>
      <c r="G19" s="19">
        <v>2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129">
        <v>17</v>
      </c>
      <c r="B20" s="47" t="s">
        <v>804</v>
      </c>
      <c r="C20" s="77" t="s">
        <v>87</v>
      </c>
      <c r="D20" s="63" t="s">
        <v>485</v>
      </c>
      <c r="E20" s="23" t="s">
        <v>495</v>
      </c>
      <c r="F20" s="19" t="s">
        <v>495</v>
      </c>
      <c r="G20" s="19" t="s">
        <v>495</v>
      </c>
      <c r="H20" s="19">
        <v>11</v>
      </c>
      <c r="I20" s="153"/>
      <c r="J20" s="157"/>
      <c r="K20" s="157"/>
      <c r="L20" s="22"/>
    </row>
    <row r="21" spans="1:12" s="18" customFormat="1" ht="15" customHeight="1">
      <c r="A21" s="129">
        <v>18</v>
      </c>
      <c r="B21" s="47" t="s">
        <v>380</v>
      </c>
      <c r="C21" s="77" t="s">
        <v>148</v>
      </c>
      <c r="D21" s="63" t="s">
        <v>485</v>
      </c>
      <c r="E21" s="23">
        <v>4</v>
      </c>
      <c r="F21" s="19" t="s">
        <v>495</v>
      </c>
      <c r="G21" s="19" t="s">
        <v>495</v>
      </c>
      <c r="H21" s="19">
        <v>7</v>
      </c>
      <c r="I21" s="153"/>
      <c r="J21" s="157"/>
      <c r="K21" s="157"/>
      <c r="L21" s="22"/>
    </row>
    <row r="22" spans="1:12" s="18" customFormat="1" ht="15" customHeight="1">
      <c r="A22" s="129">
        <v>19</v>
      </c>
      <c r="B22" s="47" t="s">
        <v>660</v>
      </c>
      <c r="C22" s="77" t="s">
        <v>517</v>
      </c>
      <c r="D22" s="63" t="s">
        <v>485</v>
      </c>
      <c r="E22" s="23" t="s">
        <v>495</v>
      </c>
      <c r="F22" s="19">
        <v>12</v>
      </c>
      <c r="G22" s="19" t="s">
        <v>495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129">
        <v>20</v>
      </c>
      <c r="B23" s="48" t="s">
        <v>778</v>
      </c>
      <c r="C23" s="47" t="s">
        <v>95</v>
      </c>
      <c r="D23" s="63" t="s">
        <v>485</v>
      </c>
      <c r="E23" s="23" t="s">
        <v>495</v>
      </c>
      <c r="F23" s="19" t="s">
        <v>495</v>
      </c>
      <c r="G23" s="19">
        <v>13</v>
      </c>
      <c r="H23" s="19" t="s">
        <v>495</v>
      </c>
      <c r="I23" s="153"/>
      <c r="J23" s="154"/>
      <c r="K23" s="157"/>
      <c r="L23" s="22"/>
    </row>
    <row r="24" spans="1:12" s="18" customFormat="1" ht="15" customHeight="1">
      <c r="A24" s="129">
        <v>21</v>
      </c>
      <c r="B24" s="47" t="s">
        <v>442</v>
      </c>
      <c r="C24" s="77" t="s">
        <v>234</v>
      </c>
      <c r="D24" s="63" t="s">
        <v>485</v>
      </c>
      <c r="E24" s="23">
        <v>14</v>
      </c>
      <c r="F24" s="19" t="s">
        <v>495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129">
        <v>22</v>
      </c>
      <c r="B25" s="48" t="s">
        <v>769</v>
      </c>
      <c r="C25" s="47" t="s">
        <v>95</v>
      </c>
      <c r="D25" s="63" t="s">
        <v>485</v>
      </c>
      <c r="E25" s="23" t="s">
        <v>495</v>
      </c>
      <c r="F25" s="19" t="s">
        <v>495</v>
      </c>
      <c r="G25" s="19">
        <v>14</v>
      </c>
      <c r="H25" s="19" t="s">
        <v>495</v>
      </c>
      <c r="I25" s="153"/>
      <c r="J25" s="157"/>
      <c r="K25" s="157"/>
      <c r="L25" s="22"/>
    </row>
    <row r="26" spans="1:12" s="18" customFormat="1" ht="15" customHeight="1">
      <c r="A26" s="129">
        <v>23</v>
      </c>
      <c r="B26" s="61" t="s">
        <v>774</v>
      </c>
      <c r="C26" s="68" t="s">
        <v>140</v>
      </c>
      <c r="D26" s="64" t="s">
        <v>485</v>
      </c>
      <c r="E26" s="23" t="s">
        <v>495</v>
      </c>
      <c r="F26" s="19" t="s">
        <v>495</v>
      </c>
      <c r="G26" s="19">
        <v>15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129">
        <v>24</v>
      </c>
      <c r="B27" s="48" t="s">
        <v>775</v>
      </c>
      <c r="C27" s="47" t="s">
        <v>140</v>
      </c>
      <c r="D27" s="63" t="s">
        <v>485</v>
      </c>
      <c r="E27" s="23" t="s">
        <v>495</v>
      </c>
      <c r="F27" s="4" t="s">
        <v>495</v>
      </c>
      <c r="G27" s="26">
        <v>16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129">
        <v>25</v>
      </c>
      <c r="B28" s="48" t="s">
        <v>805</v>
      </c>
      <c r="C28" s="47" t="s">
        <v>148</v>
      </c>
      <c r="D28" s="63" t="s">
        <v>485</v>
      </c>
      <c r="E28" s="23" t="s">
        <v>495</v>
      </c>
      <c r="F28" s="19" t="s">
        <v>495</v>
      </c>
      <c r="G28" s="19" t="s">
        <v>495</v>
      </c>
      <c r="H28" s="19">
        <v>16</v>
      </c>
      <c r="I28" s="153"/>
      <c r="J28" s="157"/>
      <c r="K28" s="157"/>
      <c r="L28" s="22"/>
    </row>
    <row r="29" spans="1:12" s="18" customFormat="1" ht="15" customHeight="1">
      <c r="A29" s="129">
        <v>26</v>
      </c>
      <c r="B29" s="47" t="s">
        <v>406</v>
      </c>
      <c r="C29" s="77" t="s">
        <v>140</v>
      </c>
      <c r="D29" s="63" t="s">
        <v>485</v>
      </c>
      <c r="E29" s="23">
        <v>7</v>
      </c>
      <c r="F29" s="19">
        <v>9</v>
      </c>
      <c r="G29" s="19" t="s">
        <v>495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129">
        <v>27</v>
      </c>
      <c r="B30" s="47" t="s">
        <v>414</v>
      </c>
      <c r="C30" s="77" t="s">
        <v>74</v>
      </c>
      <c r="D30" s="63" t="s">
        <v>485</v>
      </c>
      <c r="E30" s="23">
        <v>8</v>
      </c>
      <c r="F30" s="19">
        <v>10</v>
      </c>
      <c r="G30" s="19" t="s">
        <v>495</v>
      </c>
      <c r="H30" s="21" t="s">
        <v>495</v>
      </c>
      <c r="I30" s="153"/>
      <c r="J30" s="157"/>
      <c r="K30" s="157"/>
      <c r="L30" s="22"/>
    </row>
    <row r="31" spans="1:12" s="18" customFormat="1" ht="15" customHeight="1">
      <c r="A31" s="129">
        <v>28</v>
      </c>
      <c r="B31" s="48" t="s">
        <v>671</v>
      </c>
      <c r="C31" s="47" t="s">
        <v>206</v>
      </c>
      <c r="D31" s="63" t="s">
        <v>485</v>
      </c>
      <c r="E31" s="23" t="s">
        <v>495</v>
      </c>
      <c r="F31" s="19">
        <v>20</v>
      </c>
      <c r="G31" s="19" t="s">
        <v>495</v>
      </c>
      <c r="H31" s="19" t="s">
        <v>495</v>
      </c>
      <c r="I31" s="153"/>
      <c r="J31" s="157"/>
      <c r="K31" s="157"/>
      <c r="L31" s="22"/>
    </row>
    <row r="32" spans="1:12" s="18" customFormat="1" ht="15" customHeight="1">
      <c r="A32" s="129">
        <v>29</v>
      </c>
      <c r="B32" s="48" t="s">
        <v>677</v>
      </c>
      <c r="C32" s="47" t="s">
        <v>387</v>
      </c>
      <c r="D32" s="63" t="s">
        <v>485</v>
      </c>
      <c r="E32" s="23" t="s">
        <v>495</v>
      </c>
      <c r="F32" s="19">
        <v>21</v>
      </c>
      <c r="G32" s="19" t="s">
        <v>495</v>
      </c>
      <c r="H32" s="21" t="s">
        <v>495</v>
      </c>
      <c r="I32" s="153"/>
      <c r="J32" s="157"/>
      <c r="K32" s="157"/>
      <c r="L32" s="22"/>
    </row>
    <row r="33" spans="1:12" s="18" customFormat="1" ht="15" customHeight="1">
      <c r="A33" s="129">
        <v>30</v>
      </c>
      <c r="B33" s="47" t="s">
        <v>431</v>
      </c>
      <c r="C33" s="77" t="s">
        <v>148</v>
      </c>
      <c r="D33" s="63" t="s">
        <v>485</v>
      </c>
      <c r="E33" s="23">
        <v>12</v>
      </c>
      <c r="F33" s="19">
        <v>11</v>
      </c>
      <c r="G33" s="19" t="s">
        <v>495</v>
      </c>
      <c r="H33" s="19" t="s">
        <v>495</v>
      </c>
      <c r="I33" s="153"/>
      <c r="J33" s="157"/>
      <c r="K33" s="157"/>
    </row>
    <row r="34" spans="1:12" s="18" customFormat="1" ht="15" customHeight="1">
      <c r="A34" s="129">
        <v>31</v>
      </c>
      <c r="B34" s="47" t="s">
        <v>422</v>
      </c>
      <c r="C34" s="77" t="s">
        <v>387</v>
      </c>
      <c r="D34" s="63" t="s">
        <v>485</v>
      </c>
      <c r="E34" s="23">
        <v>10</v>
      </c>
      <c r="F34" s="19">
        <v>14</v>
      </c>
      <c r="G34" s="19" t="s">
        <v>495</v>
      </c>
      <c r="H34" s="19" t="s">
        <v>495</v>
      </c>
      <c r="I34" s="153"/>
      <c r="J34" s="157"/>
      <c r="K34" s="157"/>
      <c r="L34" s="22"/>
    </row>
    <row r="35" spans="1:12" s="18" customFormat="1" ht="15" customHeight="1">
      <c r="A35" s="129">
        <v>32</v>
      </c>
      <c r="B35" s="47" t="s">
        <v>447</v>
      </c>
      <c r="C35" s="77" t="s">
        <v>140</v>
      </c>
      <c r="D35" s="63" t="s">
        <v>485</v>
      </c>
      <c r="E35" s="23">
        <v>16</v>
      </c>
      <c r="F35" s="19">
        <v>16</v>
      </c>
      <c r="G35" s="19" t="s">
        <v>495</v>
      </c>
      <c r="H35" s="19" t="s">
        <v>495</v>
      </c>
      <c r="I35" s="153"/>
      <c r="J35" s="157"/>
      <c r="K35" s="157"/>
    </row>
    <row r="36" spans="1:12" s="18" customFormat="1" ht="15" customHeight="1">
      <c r="A36" s="129">
        <v>33</v>
      </c>
      <c r="B36" s="47" t="s">
        <v>469</v>
      </c>
      <c r="C36" s="77" t="s">
        <v>160</v>
      </c>
      <c r="D36" s="63" t="s">
        <v>485</v>
      </c>
      <c r="E36" s="23">
        <v>18</v>
      </c>
      <c r="F36" s="19">
        <v>22</v>
      </c>
      <c r="G36" s="19" t="s">
        <v>495</v>
      </c>
      <c r="H36" s="19" t="s">
        <v>495</v>
      </c>
      <c r="I36" s="153"/>
      <c r="J36" s="157"/>
      <c r="K36" s="157"/>
    </row>
    <row r="37" spans="1:12" ht="15" customHeight="1" thickBot="1">
      <c r="A37" s="57"/>
      <c r="B37" s="58"/>
      <c r="C37" s="58"/>
      <c r="D37" s="67"/>
      <c r="E37" s="37"/>
      <c r="F37" s="24"/>
      <c r="G37" s="24"/>
      <c r="H37" s="24"/>
      <c r="I37" s="130"/>
      <c r="J37" s="59"/>
      <c r="K37" s="59"/>
    </row>
    <row r="38" spans="1:12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1:12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1:12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1:12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1:12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1:12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1:12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2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I141" s="25"/>
      <c r="J141" s="34"/>
      <c r="K141" s="34"/>
    </row>
  </sheetData>
  <autoFilter ref="B1:K37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137"/>
  <sheetViews>
    <sheetView view="pageLayout" topLeftCell="A14" zoomScale="85" zoomScalePageLayoutView="85" workbookViewId="0">
      <selection activeCell="A11" sqref="A11:A33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42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401</v>
      </c>
      <c r="C3" s="77" t="s">
        <v>129</v>
      </c>
      <c r="D3" s="63" t="s">
        <v>487</v>
      </c>
      <c r="E3" s="23">
        <v>2</v>
      </c>
      <c r="F3" s="19">
        <v>1</v>
      </c>
      <c r="G3" s="19" t="s">
        <v>495</v>
      </c>
      <c r="H3" s="19">
        <v>4</v>
      </c>
      <c r="I3" s="21">
        <f t="shared" ref="I3:I4" si="0">SUM(E3:H3)</f>
        <v>7</v>
      </c>
      <c r="J3" s="31">
        <v>7</v>
      </c>
      <c r="K3" s="31">
        <v>1</v>
      </c>
      <c r="L3" s="22"/>
    </row>
    <row r="4" spans="1:12" s="18" customFormat="1" ht="15" customHeight="1">
      <c r="A4" s="55"/>
      <c r="B4" s="47" t="s">
        <v>400</v>
      </c>
      <c r="C4" s="77" t="s">
        <v>110</v>
      </c>
      <c r="D4" s="63" t="s">
        <v>487</v>
      </c>
      <c r="E4" s="23">
        <v>1</v>
      </c>
      <c r="F4" s="19">
        <v>4</v>
      </c>
      <c r="G4" s="19">
        <v>4</v>
      </c>
      <c r="H4" s="19">
        <v>2</v>
      </c>
      <c r="I4" s="21">
        <f t="shared" si="0"/>
        <v>11</v>
      </c>
      <c r="J4" s="31">
        <v>7</v>
      </c>
      <c r="K4" s="31">
        <v>1</v>
      </c>
      <c r="L4" s="22"/>
    </row>
    <row r="5" spans="1:12" s="18" customFormat="1" ht="15" customHeight="1">
      <c r="A5" s="55"/>
      <c r="B5" s="47" t="s">
        <v>413</v>
      </c>
      <c r="C5" s="77" t="s">
        <v>77</v>
      </c>
      <c r="D5" s="63" t="s">
        <v>487</v>
      </c>
      <c r="E5" s="23">
        <v>3</v>
      </c>
      <c r="F5" s="19">
        <v>6</v>
      </c>
      <c r="G5" s="19">
        <v>6</v>
      </c>
      <c r="H5" s="19">
        <v>5</v>
      </c>
      <c r="I5" s="21">
        <f>SUM(E5:H5)</f>
        <v>20</v>
      </c>
      <c r="J5" s="166">
        <v>14</v>
      </c>
      <c r="K5" s="31">
        <v>3</v>
      </c>
      <c r="L5" s="22"/>
    </row>
    <row r="6" spans="1:12" s="18" customFormat="1" ht="15" customHeight="1">
      <c r="A6" s="55"/>
      <c r="B6" s="47" t="s">
        <v>434</v>
      </c>
      <c r="C6" s="77" t="s">
        <v>110</v>
      </c>
      <c r="D6" s="63" t="s">
        <v>487</v>
      </c>
      <c r="E6" s="23">
        <v>6</v>
      </c>
      <c r="F6" s="19">
        <v>8</v>
      </c>
      <c r="G6" s="19">
        <v>10</v>
      </c>
      <c r="H6" s="19">
        <v>6</v>
      </c>
      <c r="I6" s="21">
        <f>SUM(E6:H6)</f>
        <v>30</v>
      </c>
      <c r="J6" s="31">
        <v>20</v>
      </c>
      <c r="K6" s="31">
        <v>4</v>
      </c>
      <c r="L6" s="22"/>
    </row>
    <row r="7" spans="1:12" s="18" customFormat="1" ht="15" customHeight="1">
      <c r="A7" s="55"/>
      <c r="B7" s="47" t="s">
        <v>432</v>
      </c>
      <c r="C7" s="77" t="s">
        <v>182</v>
      </c>
      <c r="D7" s="63" t="s">
        <v>487</v>
      </c>
      <c r="E7" s="23">
        <v>5</v>
      </c>
      <c r="F7" s="19">
        <v>9</v>
      </c>
      <c r="G7" s="19">
        <v>9</v>
      </c>
      <c r="H7" s="26">
        <v>8</v>
      </c>
      <c r="I7" s="21">
        <f>SUM(E7:H7)</f>
        <v>31</v>
      </c>
      <c r="J7" s="31">
        <v>22</v>
      </c>
      <c r="K7" s="31">
        <v>5</v>
      </c>
      <c r="L7" s="22"/>
    </row>
    <row r="8" spans="1:12" s="18" customFormat="1" ht="15" customHeight="1">
      <c r="A8" s="55"/>
      <c r="B8" s="47" t="s">
        <v>464</v>
      </c>
      <c r="C8" s="77" t="s">
        <v>152</v>
      </c>
      <c r="D8" s="63" t="s">
        <v>487</v>
      </c>
      <c r="E8" s="23">
        <v>11</v>
      </c>
      <c r="F8" s="19">
        <v>10</v>
      </c>
      <c r="G8" s="19" t="s">
        <v>495</v>
      </c>
      <c r="H8" s="4">
        <v>9</v>
      </c>
      <c r="I8" s="21">
        <f>SUM(E8:H8)</f>
        <v>30</v>
      </c>
      <c r="J8" s="30">
        <v>30</v>
      </c>
      <c r="K8" s="30">
        <v>6</v>
      </c>
      <c r="L8" s="22"/>
    </row>
    <row r="9" spans="1:12" s="18" customFormat="1" ht="15" customHeight="1">
      <c r="A9" s="55"/>
      <c r="B9" s="47" t="s">
        <v>474</v>
      </c>
      <c r="C9" s="77" t="s">
        <v>160</v>
      </c>
      <c r="D9" s="63" t="s">
        <v>487</v>
      </c>
      <c r="E9" s="23">
        <v>15</v>
      </c>
      <c r="F9" s="19">
        <v>13</v>
      </c>
      <c r="G9" s="19">
        <v>17</v>
      </c>
      <c r="H9" s="19">
        <v>10</v>
      </c>
      <c r="I9" s="21">
        <f>SUM(E9:H9)</f>
        <v>55</v>
      </c>
      <c r="J9" s="31">
        <v>38</v>
      </c>
      <c r="K9" s="31">
        <v>7</v>
      </c>
      <c r="L9" s="22"/>
    </row>
    <row r="10" spans="1:12" s="18" customFormat="1" ht="15" customHeight="1">
      <c r="A10" s="128"/>
      <c r="B10" s="106"/>
      <c r="C10" s="136"/>
      <c r="D10" s="107"/>
      <c r="E10" s="108"/>
      <c r="F10" s="109"/>
      <c r="G10" s="109"/>
      <c r="H10" s="109"/>
      <c r="I10" s="114"/>
      <c r="J10" s="112"/>
      <c r="K10" s="112"/>
      <c r="L10"/>
    </row>
    <row r="11" spans="1:12" s="18" customFormat="1" ht="15" customHeight="1">
      <c r="A11" s="55">
        <v>8</v>
      </c>
      <c r="B11" s="48" t="s">
        <v>744</v>
      </c>
      <c r="C11" s="47" t="s">
        <v>206</v>
      </c>
      <c r="D11" s="63" t="s">
        <v>487</v>
      </c>
      <c r="E11" s="23" t="s">
        <v>495</v>
      </c>
      <c r="F11" s="19" t="s">
        <v>495</v>
      </c>
      <c r="G11" s="19">
        <v>1</v>
      </c>
      <c r="H11" s="19">
        <v>1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8" t="s">
        <v>745</v>
      </c>
      <c r="C12" s="47" t="s">
        <v>339</v>
      </c>
      <c r="D12" s="63" t="s">
        <v>487</v>
      </c>
      <c r="E12" s="23" t="s">
        <v>495</v>
      </c>
      <c r="F12" s="19" t="s">
        <v>495</v>
      </c>
      <c r="G12" s="19">
        <v>2</v>
      </c>
      <c r="H12" s="19" t="s">
        <v>495</v>
      </c>
      <c r="I12" s="153"/>
      <c r="J12" s="157"/>
      <c r="K12" s="157"/>
      <c r="L12"/>
    </row>
    <row r="13" spans="1:12" s="18" customFormat="1" ht="15" customHeight="1">
      <c r="A13" s="55">
        <v>10</v>
      </c>
      <c r="B13" s="48" t="s">
        <v>634</v>
      </c>
      <c r="C13" s="77" t="s">
        <v>408</v>
      </c>
      <c r="D13" s="63" t="s">
        <v>487</v>
      </c>
      <c r="E13" s="23" t="s">
        <v>495</v>
      </c>
      <c r="F13" s="19">
        <v>3</v>
      </c>
      <c r="G13" s="19" t="s">
        <v>495</v>
      </c>
      <c r="H13" s="19" t="s">
        <v>495</v>
      </c>
      <c r="I13" s="153"/>
      <c r="J13" s="157"/>
      <c r="K13" s="157"/>
      <c r="L13"/>
    </row>
    <row r="14" spans="1:12" s="18" customFormat="1" ht="15" customHeight="1">
      <c r="A14" s="55">
        <v>11</v>
      </c>
      <c r="B14" s="48" t="s">
        <v>749</v>
      </c>
      <c r="C14" s="47" t="s">
        <v>405</v>
      </c>
      <c r="D14" s="63" t="s">
        <v>487</v>
      </c>
      <c r="E14" s="23" t="s">
        <v>495</v>
      </c>
      <c r="F14" s="19" t="s">
        <v>495</v>
      </c>
      <c r="G14" s="19">
        <v>3</v>
      </c>
      <c r="H14" s="26">
        <v>3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7" t="s">
        <v>446</v>
      </c>
      <c r="C15" s="77" t="s">
        <v>387</v>
      </c>
      <c r="D15" s="63" t="s">
        <v>487</v>
      </c>
      <c r="E15" s="23">
        <v>7</v>
      </c>
      <c r="F15" s="19" t="s">
        <v>495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7" t="s">
        <v>651</v>
      </c>
      <c r="C16" s="77" t="s">
        <v>583</v>
      </c>
      <c r="D16" s="63" t="s">
        <v>487</v>
      </c>
      <c r="E16" s="23" t="s">
        <v>495</v>
      </c>
      <c r="F16" s="19">
        <v>7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7" t="s">
        <v>449</v>
      </c>
      <c r="C17" s="77" t="s">
        <v>87</v>
      </c>
      <c r="D17" s="63" t="s">
        <v>487</v>
      </c>
      <c r="E17" s="23">
        <v>8</v>
      </c>
      <c r="F17" s="19" t="s">
        <v>495</v>
      </c>
      <c r="G17" s="19" t="s">
        <v>495</v>
      </c>
      <c r="H17" s="21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48" t="s">
        <v>756</v>
      </c>
      <c r="C18" s="47" t="s">
        <v>95</v>
      </c>
      <c r="D18" s="63" t="s">
        <v>487</v>
      </c>
      <c r="E18" s="23" t="s">
        <v>495</v>
      </c>
      <c r="F18" s="19" t="s">
        <v>495</v>
      </c>
      <c r="G18" s="19">
        <v>8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102" t="s">
        <v>633</v>
      </c>
      <c r="C19" s="77" t="s">
        <v>140</v>
      </c>
      <c r="D19" s="63" t="s">
        <v>487</v>
      </c>
      <c r="E19" s="23" t="s">
        <v>495</v>
      </c>
      <c r="F19" s="19">
        <v>2</v>
      </c>
      <c r="G19" s="19" t="s">
        <v>495</v>
      </c>
      <c r="H19" s="19">
        <v>7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7" t="s">
        <v>636</v>
      </c>
      <c r="C20" s="77" t="s">
        <v>605</v>
      </c>
      <c r="D20" s="63" t="s">
        <v>487</v>
      </c>
      <c r="E20" s="23" t="s">
        <v>495</v>
      </c>
      <c r="F20" s="19">
        <v>5</v>
      </c>
      <c r="G20" s="19">
        <v>5</v>
      </c>
      <c r="H20" s="19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7" t="s">
        <v>420</v>
      </c>
      <c r="C21" s="77" t="s">
        <v>110</v>
      </c>
      <c r="D21" s="63" t="s">
        <v>487</v>
      </c>
      <c r="E21" s="23">
        <v>4</v>
      </c>
      <c r="F21" s="19" t="s">
        <v>495</v>
      </c>
      <c r="G21" s="19">
        <v>7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8" t="s">
        <v>760</v>
      </c>
      <c r="C22" s="47" t="s">
        <v>95</v>
      </c>
      <c r="D22" s="63" t="s">
        <v>487</v>
      </c>
      <c r="E22" s="23" t="s">
        <v>495</v>
      </c>
      <c r="F22" s="19" t="s">
        <v>495</v>
      </c>
      <c r="G22" s="19">
        <v>11</v>
      </c>
      <c r="H22" s="21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8" t="s">
        <v>761</v>
      </c>
      <c r="C23" s="47" t="s">
        <v>95</v>
      </c>
      <c r="D23" s="63" t="s">
        <v>487</v>
      </c>
      <c r="E23" s="23" t="s">
        <v>495</v>
      </c>
      <c r="F23" s="19" t="s">
        <v>495</v>
      </c>
      <c r="G23" s="19">
        <v>12</v>
      </c>
      <c r="H23" s="19" t="s">
        <v>495</v>
      </c>
      <c r="I23" s="153"/>
      <c r="J23" s="154"/>
      <c r="K23" s="157"/>
      <c r="L23" s="22"/>
    </row>
    <row r="24" spans="1:12" s="18" customFormat="1" ht="15" customHeight="1">
      <c r="A24" s="55">
        <v>21</v>
      </c>
      <c r="B24" s="48" t="s">
        <v>762</v>
      </c>
      <c r="C24" s="47" t="s">
        <v>206</v>
      </c>
      <c r="D24" s="63" t="s">
        <v>487</v>
      </c>
      <c r="E24" s="23" t="s">
        <v>495</v>
      </c>
      <c r="F24" s="19" t="s">
        <v>495</v>
      </c>
      <c r="G24" s="19">
        <v>13</v>
      </c>
      <c r="H24" s="4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61" t="s">
        <v>765</v>
      </c>
      <c r="C25" s="68" t="s">
        <v>110</v>
      </c>
      <c r="D25" s="64" t="s">
        <v>487</v>
      </c>
      <c r="E25" s="23" t="s">
        <v>495</v>
      </c>
      <c r="F25" s="19" t="s">
        <v>495</v>
      </c>
      <c r="G25" s="19">
        <v>14</v>
      </c>
      <c r="H25" s="19" t="s">
        <v>495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772</v>
      </c>
      <c r="C26" s="47" t="s">
        <v>95</v>
      </c>
      <c r="D26" s="63" t="s">
        <v>487</v>
      </c>
      <c r="E26" s="23" t="s">
        <v>495</v>
      </c>
      <c r="F26" s="4" t="s">
        <v>495</v>
      </c>
      <c r="G26" s="26">
        <v>16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62" t="s">
        <v>683</v>
      </c>
      <c r="C27" s="69" t="s">
        <v>387</v>
      </c>
      <c r="D27" s="66" t="s">
        <v>487</v>
      </c>
      <c r="E27" s="23" t="s">
        <v>495</v>
      </c>
      <c r="F27" s="19">
        <v>17</v>
      </c>
      <c r="G27" s="19" t="s">
        <v>495</v>
      </c>
      <c r="H27" s="19" t="s">
        <v>495</v>
      </c>
      <c r="I27" s="153"/>
      <c r="J27" s="157"/>
      <c r="K27" s="157"/>
    </row>
    <row r="28" spans="1:12" s="18" customFormat="1" ht="15" customHeight="1">
      <c r="A28" s="55">
        <v>25</v>
      </c>
      <c r="B28" s="47" t="s">
        <v>453</v>
      </c>
      <c r="C28" s="77" t="s">
        <v>405</v>
      </c>
      <c r="D28" s="63" t="s">
        <v>487</v>
      </c>
      <c r="E28" s="23">
        <v>9</v>
      </c>
      <c r="F28" s="19">
        <v>11</v>
      </c>
      <c r="G28" s="19" t="s">
        <v>495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7" t="s">
        <v>468</v>
      </c>
      <c r="C29" s="77" t="s">
        <v>119</v>
      </c>
      <c r="D29" s="63" t="s">
        <v>487</v>
      </c>
      <c r="E29" s="23">
        <v>12</v>
      </c>
      <c r="F29" s="19">
        <v>12</v>
      </c>
      <c r="G29" s="19" t="s">
        <v>495</v>
      </c>
      <c r="H29" s="19" t="s">
        <v>495</v>
      </c>
      <c r="I29" s="153"/>
      <c r="J29" s="157"/>
      <c r="K29" s="157"/>
    </row>
    <row r="30" spans="1:12" s="18" customFormat="1" ht="15" customHeight="1">
      <c r="A30" s="55">
        <v>27</v>
      </c>
      <c r="B30" s="47" t="s">
        <v>455</v>
      </c>
      <c r="C30" s="77" t="s">
        <v>74</v>
      </c>
      <c r="D30" s="63" t="s">
        <v>487</v>
      </c>
      <c r="E30" s="23">
        <v>10</v>
      </c>
      <c r="F30" s="19" t="s">
        <v>495</v>
      </c>
      <c r="G30" s="19">
        <v>15</v>
      </c>
      <c r="H30" s="19" t="s">
        <v>495</v>
      </c>
      <c r="I30" s="153"/>
      <c r="J30" s="157"/>
      <c r="K30" s="157"/>
    </row>
    <row r="31" spans="1:12" s="18" customFormat="1" ht="15" customHeight="1">
      <c r="A31" s="55">
        <v>28</v>
      </c>
      <c r="B31" s="47" t="s">
        <v>470</v>
      </c>
      <c r="C31" s="77" t="s">
        <v>160</v>
      </c>
      <c r="D31" s="63" t="s">
        <v>487</v>
      </c>
      <c r="E31" s="23">
        <v>13</v>
      </c>
      <c r="F31" s="19">
        <v>15</v>
      </c>
      <c r="G31" s="19" t="s">
        <v>495</v>
      </c>
      <c r="H31" s="19" t="s">
        <v>495</v>
      </c>
      <c r="I31" s="153"/>
      <c r="J31" s="157"/>
      <c r="K31" s="157"/>
    </row>
    <row r="32" spans="1:12" s="18" customFormat="1" ht="15" customHeight="1">
      <c r="A32" s="55">
        <v>29</v>
      </c>
      <c r="B32" s="47" t="s">
        <v>471</v>
      </c>
      <c r="C32" s="77" t="s">
        <v>136</v>
      </c>
      <c r="D32" s="63" t="s">
        <v>487</v>
      </c>
      <c r="E32" s="23">
        <v>14</v>
      </c>
      <c r="F32" s="19">
        <v>14</v>
      </c>
      <c r="G32" s="19" t="s">
        <v>495</v>
      </c>
      <c r="H32" s="19" t="s">
        <v>495</v>
      </c>
      <c r="I32" s="153"/>
      <c r="J32" s="157"/>
      <c r="K32" s="157"/>
      <c r="L32" s="22"/>
    </row>
    <row r="33" spans="1:11" s="18" customFormat="1" ht="15" customHeight="1" thickBot="1">
      <c r="A33" s="55">
        <v>30</v>
      </c>
      <c r="B33" s="162" t="s">
        <v>475</v>
      </c>
      <c r="C33" s="167" t="s">
        <v>136</v>
      </c>
      <c r="D33" s="163" t="s">
        <v>487</v>
      </c>
      <c r="E33" s="37">
        <v>16</v>
      </c>
      <c r="F33" s="24">
        <v>16</v>
      </c>
      <c r="G33" s="24" t="s">
        <v>495</v>
      </c>
      <c r="H33" s="24" t="s">
        <v>495</v>
      </c>
      <c r="I33" s="164"/>
      <c r="J33" s="165"/>
      <c r="K33" s="165"/>
    </row>
    <row r="34" spans="1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1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1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1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1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1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1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1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1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1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1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1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1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1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I137" s="25"/>
      <c r="J137" s="34"/>
      <c r="K137" s="34"/>
    </row>
  </sheetData>
  <autoFilter ref="B1:K33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132"/>
  <sheetViews>
    <sheetView view="pageLayout" topLeftCell="A23" zoomScale="85" zoomScalePageLayoutView="85" workbookViewId="0">
      <selection activeCell="B22" sqref="B22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" customHeight="1">
      <c r="A2" s="55"/>
      <c r="B2" s="74" t="s">
        <v>43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381</v>
      </c>
      <c r="C3" s="77" t="s">
        <v>102</v>
      </c>
      <c r="D3" s="63" t="s">
        <v>486</v>
      </c>
      <c r="E3" s="23">
        <v>1</v>
      </c>
      <c r="F3" s="19">
        <v>1</v>
      </c>
      <c r="G3" s="19">
        <v>1</v>
      </c>
      <c r="H3" s="19">
        <v>1</v>
      </c>
      <c r="I3" s="21">
        <f t="shared" ref="I3" si="0">SUM(E3:H3)</f>
        <v>4</v>
      </c>
      <c r="J3" s="31">
        <v>3</v>
      </c>
      <c r="K3" s="31">
        <v>1</v>
      </c>
      <c r="L3" s="22"/>
    </row>
    <row r="4" spans="1:12" s="18" customFormat="1" ht="15" customHeight="1">
      <c r="A4" s="55"/>
      <c r="B4" s="47" t="s">
        <v>390</v>
      </c>
      <c r="C4" s="77" t="s">
        <v>87</v>
      </c>
      <c r="D4" s="63" t="s">
        <v>486</v>
      </c>
      <c r="E4" s="23">
        <v>2</v>
      </c>
      <c r="F4" s="19">
        <v>3</v>
      </c>
      <c r="G4" s="19">
        <v>3</v>
      </c>
      <c r="H4" s="19">
        <v>2</v>
      </c>
      <c r="I4" s="21">
        <f t="shared" ref="I4:I10" si="1">SUM(E4:H4)</f>
        <v>10</v>
      </c>
      <c r="J4" s="31">
        <v>7</v>
      </c>
      <c r="K4" s="31">
        <v>2</v>
      </c>
      <c r="L4" s="22"/>
    </row>
    <row r="5" spans="1:12" s="18" customFormat="1" ht="15" customHeight="1">
      <c r="A5" s="55"/>
      <c r="B5" s="47" t="s">
        <v>393</v>
      </c>
      <c r="C5" s="77" t="s">
        <v>87</v>
      </c>
      <c r="D5" s="63" t="s">
        <v>486</v>
      </c>
      <c r="E5" s="23">
        <v>3</v>
      </c>
      <c r="F5" s="19">
        <v>4</v>
      </c>
      <c r="G5" s="19">
        <v>6</v>
      </c>
      <c r="H5" s="19">
        <v>4</v>
      </c>
      <c r="I5" s="21">
        <f t="shared" si="1"/>
        <v>17</v>
      </c>
      <c r="J5" s="31">
        <v>11</v>
      </c>
      <c r="K5" s="31">
        <v>3</v>
      </c>
      <c r="L5" s="22"/>
    </row>
    <row r="6" spans="1:12" s="18" customFormat="1" ht="15" customHeight="1">
      <c r="A6" s="55"/>
      <c r="B6" s="47" t="s">
        <v>635</v>
      </c>
      <c r="C6" s="77" t="s">
        <v>15</v>
      </c>
      <c r="D6" s="63" t="s">
        <v>486</v>
      </c>
      <c r="E6" s="23" t="s">
        <v>495</v>
      </c>
      <c r="F6" s="19">
        <v>4</v>
      </c>
      <c r="G6" s="19">
        <v>7</v>
      </c>
      <c r="H6" s="19">
        <v>3</v>
      </c>
      <c r="I6" s="21">
        <f t="shared" si="1"/>
        <v>14</v>
      </c>
      <c r="J6" s="31">
        <v>14</v>
      </c>
      <c r="K6" s="31">
        <v>4</v>
      </c>
      <c r="L6" s="22"/>
    </row>
    <row r="7" spans="1:12" s="18" customFormat="1" ht="15" customHeight="1">
      <c r="A7" s="55"/>
      <c r="B7" s="47" t="s">
        <v>399</v>
      </c>
      <c r="C7" s="77" t="s">
        <v>110</v>
      </c>
      <c r="D7" s="63" t="s">
        <v>486</v>
      </c>
      <c r="E7" s="23">
        <v>5</v>
      </c>
      <c r="F7" s="19">
        <v>6</v>
      </c>
      <c r="G7" s="19" t="s">
        <v>495</v>
      </c>
      <c r="H7" s="26">
        <v>5</v>
      </c>
      <c r="I7" s="21">
        <f t="shared" si="1"/>
        <v>16</v>
      </c>
      <c r="J7" s="31">
        <v>16</v>
      </c>
      <c r="K7" s="31">
        <v>5</v>
      </c>
      <c r="L7" s="22"/>
    </row>
    <row r="8" spans="1:12" s="18" customFormat="1" ht="15" customHeight="1">
      <c r="A8" s="55"/>
      <c r="B8" s="47" t="s">
        <v>655</v>
      </c>
      <c r="C8" s="77" t="s">
        <v>206</v>
      </c>
      <c r="D8" s="63" t="s">
        <v>486</v>
      </c>
      <c r="E8" s="23" t="s">
        <v>495</v>
      </c>
      <c r="F8" s="19">
        <v>8</v>
      </c>
      <c r="G8" s="19">
        <v>9</v>
      </c>
      <c r="H8" s="19">
        <v>8</v>
      </c>
      <c r="I8" s="21">
        <f t="shared" si="1"/>
        <v>25</v>
      </c>
      <c r="J8" s="31">
        <v>25</v>
      </c>
      <c r="K8" s="31">
        <v>6</v>
      </c>
      <c r="L8" s="22"/>
    </row>
    <row r="9" spans="1:12" s="18" customFormat="1" ht="15" customHeight="1">
      <c r="A9" s="55"/>
      <c r="B9" s="47" t="s">
        <v>463</v>
      </c>
      <c r="C9" s="77" t="s">
        <v>152</v>
      </c>
      <c r="D9" s="63" t="s">
        <v>486</v>
      </c>
      <c r="E9" s="23">
        <v>11</v>
      </c>
      <c r="F9" s="19">
        <v>13</v>
      </c>
      <c r="G9" s="19">
        <v>12</v>
      </c>
      <c r="H9" s="26">
        <v>10</v>
      </c>
      <c r="I9" s="21">
        <f t="shared" si="1"/>
        <v>46</v>
      </c>
      <c r="J9" s="30">
        <v>33</v>
      </c>
      <c r="K9" s="30">
        <v>7</v>
      </c>
      <c r="L9" s="22"/>
    </row>
    <row r="10" spans="1:12" s="18" customFormat="1" ht="15" customHeight="1">
      <c r="A10" s="55"/>
      <c r="B10" s="48" t="s">
        <v>684</v>
      </c>
      <c r="C10" s="47" t="s">
        <v>140</v>
      </c>
      <c r="D10" s="63" t="s">
        <v>486</v>
      </c>
      <c r="E10" s="23" t="s">
        <v>495</v>
      </c>
      <c r="F10" s="19">
        <v>15</v>
      </c>
      <c r="G10" s="19">
        <v>14</v>
      </c>
      <c r="H10" s="19">
        <v>12</v>
      </c>
      <c r="I10" s="21">
        <f t="shared" si="1"/>
        <v>41</v>
      </c>
      <c r="J10" s="31">
        <v>41</v>
      </c>
      <c r="K10" s="31">
        <v>8</v>
      </c>
      <c r="L10" s="22"/>
    </row>
    <row r="11" spans="1:12" s="18" customFormat="1" ht="15" customHeight="1">
      <c r="A11" s="128"/>
      <c r="B11" s="105"/>
      <c r="C11" s="106"/>
      <c r="D11" s="107"/>
      <c r="E11" s="108"/>
      <c r="F11" s="109"/>
      <c r="G11" s="109"/>
      <c r="H11" s="109"/>
      <c r="I11" s="114"/>
      <c r="J11" s="112"/>
      <c r="K11" s="112"/>
      <c r="L11" s="22"/>
    </row>
    <row r="12" spans="1:12" s="18" customFormat="1" ht="15" customHeight="1">
      <c r="A12" s="129">
        <v>9</v>
      </c>
      <c r="B12" s="48" t="s">
        <v>748</v>
      </c>
      <c r="C12" s="47" t="s">
        <v>74</v>
      </c>
      <c r="D12" s="63" t="s">
        <v>486</v>
      </c>
      <c r="E12" s="23" t="s">
        <v>495</v>
      </c>
      <c r="F12" s="19" t="s">
        <v>495</v>
      </c>
      <c r="G12" s="19">
        <v>2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129">
        <v>10</v>
      </c>
      <c r="B13" s="47" t="s">
        <v>627</v>
      </c>
      <c r="C13" s="77" t="s">
        <v>112</v>
      </c>
      <c r="D13" s="63" t="s">
        <v>486</v>
      </c>
      <c r="E13" s="23" t="s">
        <v>495</v>
      </c>
      <c r="F13" s="19">
        <v>2</v>
      </c>
      <c r="G13" s="19">
        <v>4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7" t="s">
        <v>412</v>
      </c>
      <c r="C14" s="77" t="s">
        <v>136</v>
      </c>
      <c r="D14" s="63" t="s">
        <v>486</v>
      </c>
      <c r="E14" s="23">
        <v>7</v>
      </c>
      <c r="F14" s="19" t="s">
        <v>495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129">
        <v>12</v>
      </c>
      <c r="B15" s="47" t="s">
        <v>664</v>
      </c>
      <c r="C15" s="77" t="s">
        <v>77</v>
      </c>
      <c r="D15" s="63" t="s">
        <v>486</v>
      </c>
      <c r="E15" s="23" t="s">
        <v>495</v>
      </c>
      <c r="F15" s="19">
        <v>10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129">
        <v>13</v>
      </c>
      <c r="B16" s="62" t="s">
        <v>763</v>
      </c>
      <c r="C16" s="69" t="s">
        <v>95</v>
      </c>
      <c r="D16" s="66" t="s">
        <v>486</v>
      </c>
      <c r="E16" s="23" t="s">
        <v>495</v>
      </c>
      <c r="F16" s="19" t="s">
        <v>495</v>
      </c>
      <c r="G16" s="19">
        <v>10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8" t="s">
        <v>750</v>
      </c>
      <c r="C17" s="47" t="s">
        <v>95</v>
      </c>
      <c r="D17" s="63" t="s">
        <v>486</v>
      </c>
      <c r="E17" s="23" t="s">
        <v>495</v>
      </c>
      <c r="F17" s="19" t="s">
        <v>495</v>
      </c>
      <c r="G17" s="19">
        <v>5</v>
      </c>
      <c r="H17" s="19">
        <v>6</v>
      </c>
      <c r="I17" s="153"/>
      <c r="J17" s="157"/>
      <c r="K17" s="157"/>
      <c r="L17" s="22"/>
    </row>
    <row r="18" spans="1:12" s="18" customFormat="1" ht="15" customHeight="1">
      <c r="A18" s="129">
        <v>15</v>
      </c>
      <c r="B18" s="48" t="s">
        <v>802</v>
      </c>
      <c r="C18" s="47" t="s">
        <v>87</v>
      </c>
      <c r="D18" s="63" t="s">
        <v>486</v>
      </c>
      <c r="E18" s="23" t="s">
        <v>495</v>
      </c>
      <c r="F18" s="19" t="s">
        <v>495</v>
      </c>
      <c r="G18" s="19" t="s">
        <v>495</v>
      </c>
      <c r="H18" s="19">
        <v>11</v>
      </c>
      <c r="I18" s="153"/>
      <c r="J18" s="157"/>
      <c r="K18" s="157"/>
      <c r="L18" s="22"/>
    </row>
    <row r="19" spans="1:12" s="18" customFormat="1" ht="15" customHeight="1">
      <c r="A19" s="129">
        <v>16</v>
      </c>
      <c r="B19" s="47" t="s">
        <v>467</v>
      </c>
      <c r="C19" s="77" t="s">
        <v>405</v>
      </c>
      <c r="D19" s="63" t="s">
        <v>486</v>
      </c>
      <c r="E19" s="23">
        <v>12</v>
      </c>
      <c r="F19" s="19" t="s">
        <v>495</v>
      </c>
      <c r="G19" s="19" t="s">
        <v>495</v>
      </c>
      <c r="H19" s="19" t="s">
        <v>495</v>
      </c>
      <c r="I19" s="153"/>
      <c r="J19" s="157"/>
      <c r="K19" s="157"/>
    </row>
    <row r="20" spans="1:12" s="18" customFormat="1" ht="15" customHeight="1">
      <c r="A20" s="55">
        <v>17</v>
      </c>
      <c r="B20" s="47" t="s">
        <v>398</v>
      </c>
      <c r="C20" s="77" t="s">
        <v>74</v>
      </c>
      <c r="D20" s="63" t="s">
        <v>486</v>
      </c>
      <c r="E20" s="23">
        <v>4</v>
      </c>
      <c r="F20" s="19" t="s">
        <v>495</v>
      </c>
      <c r="G20" s="19">
        <v>8</v>
      </c>
      <c r="H20" s="19" t="s">
        <v>495</v>
      </c>
      <c r="I20" s="153"/>
      <c r="J20" s="157"/>
      <c r="K20" s="157"/>
      <c r="L20" s="22"/>
    </row>
    <row r="21" spans="1:12" s="18" customFormat="1" ht="15" customHeight="1">
      <c r="A21" s="129">
        <v>18</v>
      </c>
      <c r="B21" s="47" t="s">
        <v>407</v>
      </c>
      <c r="C21" s="97" t="s">
        <v>408</v>
      </c>
      <c r="D21" s="63" t="s">
        <v>486</v>
      </c>
      <c r="E21" s="23">
        <v>6</v>
      </c>
      <c r="F21" s="19">
        <v>7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129">
        <v>19</v>
      </c>
      <c r="B22" s="47" t="s">
        <v>693</v>
      </c>
      <c r="C22" s="77" t="s">
        <v>112</v>
      </c>
      <c r="D22" s="63" t="s">
        <v>486</v>
      </c>
      <c r="E22" s="23" t="s">
        <v>495</v>
      </c>
      <c r="F22" s="19">
        <v>9</v>
      </c>
      <c r="G22" s="19" t="s">
        <v>495</v>
      </c>
      <c r="H22" s="19">
        <v>7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7" t="s">
        <v>450</v>
      </c>
      <c r="C23" s="77" t="s">
        <v>74</v>
      </c>
      <c r="D23" s="63" t="s">
        <v>486</v>
      </c>
      <c r="E23" s="23">
        <v>8</v>
      </c>
      <c r="F23" s="19" t="s">
        <v>495</v>
      </c>
      <c r="G23" s="19">
        <v>11</v>
      </c>
      <c r="H23" s="21" t="s">
        <v>495</v>
      </c>
      <c r="I23" s="153"/>
      <c r="J23" s="157"/>
      <c r="K23" s="157"/>
      <c r="L23"/>
    </row>
    <row r="24" spans="1:12" s="18" customFormat="1" ht="15" customHeight="1">
      <c r="A24" s="129">
        <v>21</v>
      </c>
      <c r="B24" s="47" t="s">
        <v>452</v>
      </c>
      <c r="C24" s="77" t="s">
        <v>99</v>
      </c>
      <c r="D24" s="63" t="s">
        <v>486</v>
      </c>
      <c r="E24" s="23">
        <v>9</v>
      </c>
      <c r="F24" s="19">
        <v>11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129">
        <v>22</v>
      </c>
      <c r="B25" s="47" t="s">
        <v>668</v>
      </c>
      <c r="C25" s="77" t="s">
        <v>112</v>
      </c>
      <c r="D25" s="63" t="s">
        <v>486</v>
      </c>
      <c r="E25" s="23" t="s">
        <v>495</v>
      </c>
      <c r="F25" s="19">
        <v>12</v>
      </c>
      <c r="G25" s="19" t="s">
        <v>495</v>
      </c>
      <c r="H25" s="19">
        <v>9</v>
      </c>
      <c r="I25" s="153"/>
      <c r="J25" s="157"/>
      <c r="K25" s="157"/>
      <c r="L25" s="22"/>
    </row>
    <row r="26" spans="1:12" s="18" customFormat="1" ht="15" customHeight="1">
      <c r="A26" s="129">
        <v>23</v>
      </c>
      <c r="B26" s="47" t="s">
        <v>461</v>
      </c>
      <c r="C26" s="77" t="s">
        <v>74</v>
      </c>
      <c r="D26" s="63" t="s">
        <v>486</v>
      </c>
      <c r="E26" s="23">
        <v>10</v>
      </c>
      <c r="F26" s="19">
        <v>14</v>
      </c>
      <c r="G26" s="19" t="s">
        <v>495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7" t="s">
        <v>472</v>
      </c>
      <c r="C27" s="77" t="s">
        <v>74</v>
      </c>
      <c r="D27" s="63" t="s">
        <v>486</v>
      </c>
      <c r="E27" s="23">
        <v>13</v>
      </c>
      <c r="F27" s="19" t="s">
        <v>495</v>
      </c>
      <c r="G27" s="19">
        <v>13</v>
      </c>
      <c r="H27" s="19" t="s">
        <v>495</v>
      </c>
      <c r="I27" s="153"/>
      <c r="J27" s="157"/>
      <c r="K27" s="157"/>
      <c r="L27" s="22"/>
    </row>
    <row r="28" spans="1:12" ht="15" customHeight="1" thickBot="1">
      <c r="A28" s="57"/>
      <c r="B28" s="58"/>
      <c r="C28" s="58"/>
      <c r="D28" s="67"/>
      <c r="E28" s="37"/>
      <c r="F28" s="24"/>
      <c r="G28" s="24"/>
      <c r="H28" s="24"/>
      <c r="I28" s="130"/>
      <c r="J28" s="59"/>
      <c r="K28" s="59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I132" s="25"/>
      <c r="J132" s="34"/>
      <c r="K132" s="34"/>
    </row>
  </sheetData>
  <autoFilter ref="B1:K28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122"/>
  <sheetViews>
    <sheetView view="pageLayout" topLeftCell="A2" zoomScale="85" zoomScalePageLayoutView="85" workbookViewId="0">
      <selection activeCell="B18" sqref="B18:B24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" customHeight="1">
      <c r="A2" s="55"/>
      <c r="B2" s="74" t="s">
        <v>44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492</v>
      </c>
      <c r="C3" s="77" t="s">
        <v>108</v>
      </c>
      <c r="D3" s="63" t="s">
        <v>488</v>
      </c>
      <c r="E3" s="23">
        <v>3</v>
      </c>
      <c r="F3" s="19">
        <v>1</v>
      </c>
      <c r="G3" s="19">
        <v>2</v>
      </c>
      <c r="H3" s="19">
        <v>2</v>
      </c>
      <c r="I3" s="21">
        <f t="shared" ref="I3:I8" si="0">SUM(E3:H3)</f>
        <v>8</v>
      </c>
      <c r="J3" s="31">
        <v>5</v>
      </c>
      <c r="K3" s="31">
        <v>1</v>
      </c>
      <c r="L3" s="22"/>
    </row>
    <row r="4" spans="1:12" s="18" customFormat="1" ht="15" customHeight="1">
      <c r="A4" s="55"/>
      <c r="B4" s="47" t="s">
        <v>439</v>
      </c>
      <c r="C4" s="77" t="s">
        <v>140</v>
      </c>
      <c r="D4" s="63" t="s">
        <v>488</v>
      </c>
      <c r="E4" s="23">
        <v>4</v>
      </c>
      <c r="F4" s="19">
        <v>2</v>
      </c>
      <c r="G4" s="19">
        <v>3</v>
      </c>
      <c r="H4" s="19" t="s">
        <v>495</v>
      </c>
      <c r="I4" s="21">
        <f>SUM(E4:H4)</f>
        <v>9</v>
      </c>
      <c r="J4" s="31">
        <v>9</v>
      </c>
      <c r="K4" s="31">
        <v>2</v>
      </c>
      <c r="L4" s="22"/>
    </row>
    <row r="5" spans="1:12" s="18" customFormat="1" ht="15" customHeight="1">
      <c r="A5" s="55"/>
      <c r="B5" s="47" t="s">
        <v>445</v>
      </c>
      <c r="C5" s="77" t="s">
        <v>206</v>
      </c>
      <c r="D5" s="63" t="s">
        <v>488</v>
      </c>
      <c r="E5" s="23">
        <v>6</v>
      </c>
      <c r="F5" s="19">
        <v>3</v>
      </c>
      <c r="G5" s="19">
        <v>4</v>
      </c>
      <c r="H5" s="19">
        <v>4</v>
      </c>
      <c r="I5" s="21">
        <f>SUM(E5:H5)</f>
        <v>17</v>
      </c>
      <c r="J5" s="31">
        <v>11</v>
      </c>
      <c r="K5" s="31">
        <v>3</v>
      </c>
      <c r="L5" s="22"/>
    </row>
    <row r="6" spans="1:12" s="18" customFormat="1" ht="15" customHeight="1">
      <c r="A6" s="55"/>
      <c r="B6" s="47" t="s">
        <v>444</v>
      </c>
      <c r="C6" s="77" t="s">
        <v>74</v>
      </c>
      <c r="D6" s="63" t="s">
        <v>488</v>
      </c>
      <c r="E6" s="23">
        <v>5</v>
      </c>
      <c r="F6" s="19" t="s">
        <v>495</v>
      </c>
      <c r="G6" s="19">
        <v>1</v>
      </c>
      <c r="H6" s="19">
        <v>6</v>
      </c>
      <c r="I6" s="21">
        <f>SUM(E6:H6)</f>
        <v>12</v>
      </c>
      <c r="J6" s="31">
        <v>12</v>
      </c>
      <c r="K6" s="31">
        <v>4</v>
      </c>
      <c r="L6" s="22"/>
    </row>
    <row r="7" spans="1:12" s="18" customFormat="1" ht="15" customHeight="1">
      <c r="A7" s="55"/>
      <c r="B7" s="47" t="s">
        <v>457</v>
      </c>
      <c r="C7" s="77" t="s">
        <v>102</v>
      </c>
      <c r="D7" s="63" t="s">
        <v>488</v>
      </c>
      <c r="E7" s="23">
        <v>7</v>
      </c>
      <c r="F7" s="19">
        <v>5</v>
      </c>
      <c r="G7" s="19">
        <v>5</v>
      </c>
      <c r="H7" s="19">
        <v>3</v>
      </c>
      <c r="I7" s="21">
        <f>SUM(E7:H7)</f>
        <v>20</v>
      </c>
      <c r="J7" s="31">
        <v>13</v>
      </c>
      <c r="K7" s="31">
        <v>5</v>
      </c>
      <c r="L7" s="22"/>
    </row>
    <row r="8" spans="1:12" s="18" customFormat="1" ht="15" customHeight="1">
      <c r="A8" s="55"/>
      <c r="B8" s="47" t="s">
        <v>493</v>
      </c>
      <c r="C8" s="77" t="s">
        <v>108</v>
      </c>
      <c r="D8" s="63" t="s">
        <v>488</v>
      </c>
      <c r="E8" s="23">
        <v>9</v>
      </c>
      <c r="F8" s="19">
        <v>4</v>
      </c>
      <c r="G8" s="19" t="s">
        <v>495</v>
      </c>
      <c r="H8" s="19">
        <v>6</v>
      </c>
      <c r="I8" s="21">
        <f t="shared" si="0"/>
        <v>19</v>
      </c>
      <c r="J8" s="31">
        <v>19</v>
      </c>
      <c r="K8" s="31">
        <v>6</v>
      </c>
      <c r="L8" s="22"/>
    </row>
    <row r="9" spans="1:12" s="18" customFormat="1" ht="15" customHeight="1">
      <c r="A9" s="128"/>
      <c r="B9" s="106"/>
      <c r="C9" s="136"/>
      <c r="D9" s="107"/>
      <c r="E9" s="108"/>
      <c r="F9" s="109"/>
      <c r="G9" s="109"/>
      <c r="H9" s="109"/>
      <c r="I9" s="114"/>
      <c r="J9" s="112"/>
      <c r="K9" s="112"/>
      <c r="L9" s="22"/>
    </row>
    <row r="10" spans="1:12" s="18" customFormat="1" ht="15" customHeight="1">
      <c r="A10" s="55">
        <v>7</v>
      </c>
      <c r="B10" s="47" t="s">
        <v>411</v>
      </c>
      <c r="C10" s="97" t="s">
        <v>408</v>
      </c>
      <c r="D10" s="63" t="s">
        <v>488</v>
      </c>
      <c r="E10" s="23">
        <v>1</v>
      </c>
      <c r="F10" s="19" t="s">
        <v>495</v>
      </c>
      <c r="G10" s="19" t="s">
        <v>495</v>
      </c>
      <c r="H10" s="19" t="s">
        <v>495</v>
      </c>
      <c r="I10" s="153"/>
      <c r="J10" s="157"/>
      <c r="K10" s="157"/>
      <c r="L10" s="22"/>
    </row>
    <row r="11" spans="1:12" s="18" customFormat="1" ht="15" customHeight="1">
      <c r="A11" s="55">
        <v>8</v>
      </c>
      <c r="B11" s="47" t="s">
        <v>439</v>
      </c>
      <c r="C11" s="97" t="s">
        <v>140</v>
      </c>
      <c r="D11" s="63" t="s">
        <v>488</v>
      </c>
      <c r="E11" s="23" t="s">
        <v>495</v>
      </c>
      <c r="F11" s="19" t="s">
        <v>495</v>
      </c>
      <c r="G11" s="19" t="s">
        <v>495</v>
      </c>
      <c r="H11" s="19">
        <v>1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7" t="s">
        <v>435</v>
      </c>
      <c r="C12" s="77" t="s">
        <v>112</v>
      </c>
      <c r="D12" s="63" t="s">
        <v>488</v>
      </c>
      <c r="E12" s="23">
        <v>2</v>
      </c>
      <c r="F12" s="19" t="s">
        <v>495</v>
      </c>
      <c r="G12" s="19" t="s">
        <v>495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10</v>
      </c>
      <c r="B13" s="47" t="s">
        <v>672</v>
      </c>
      <c r="C13" s="77" t="s">
        <v>206</v>
      </c>
      <c r="D13" s="63" t="s">
        <v>488</v>
      </c>
      <c r="E13" s="23" t="s">
        <v>495</v>
      </c>
      <c r="F13" s="19">
        <v>7</v>
      </c>
      <c r="G13" s="19">
        <v>7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7" t="s">
        <v>694</v>
      </c>
      <c r="C14" s="77" t="s">
        <v>584</v>
      </c>
      <c r="D14" s="63" t="s">
        <v>488</v>
      </c>
      <c r="E14" s="23" t="s">
        <v>495</v>
      </c>
      <c r="F14" s="19">
        <v>8</v>
      </c>
      <c r="G14" s="19">
        <v>6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7" t="s">
        <v>462</v>
      </c>
      <c r="C15" s="77" t="s">
        <v>77</v>
      </c>
      <c r="D15" s="63" t="s">
        <v>488</v>
      </c>
      <c r="E15" s="23">
        <v>8</v>
      </c>
      <c r="F15" s="19">
        <v>6</v>
      </c>
      <c r="G15" s="19" t="s">
        <v>495</v>
      </c>
      <c r="H15" s="21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7" t="s">
        <v>676</v>
      </c>
      <c r="C16" s="77" t="s">
        <v>112</v>
      </c>
      <c r="D16" s="63" t="s">
        <v>488</v>
      </c>
      <c r="E16" s="23" t="s">
        <v>495</v>
      </c>
      <c r="F16" s="19">
        <v>9</v>
      </c>
      <c r="G16" s="19" t="s">
        <v>495</v>
      </c>
      <c r="H16" s="19">
        <v>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7" t="s">
        <v>678</v>
      </c>
      <c r="C17" s="77" t="s">
        <v>584</v>
      </c>
      <c r="D17" s="63" t="s">
        <v>488</v>
      </c>
      <c r="E17" s="23" t="s">
        <v>495</v>
      </c>
      <c r="F17" s="19">
        <v>10</v>
      </c>
      <c r="G17" s="19">
        <v>8</v>
      </c>
      <c r="H17" s="19" t="s">
        <v>495</v>
      </c>
      <c r="I17" s="153"/>
      <c r="J17" s="157"/>
      <c r="K17" s="157"/>
      <c r="L17" s="22"/>
    </row>
    <row r="18" spans="1:12" ht="15" customHeight="1" thickBot="1">
      <c r="A18" s="57"/>
      <c r="B18" s="58"/>
      <c r="C18" s="58"/>
      <c r="D18" s="67"/>
      <c r="E18" s="37"/>
      <c r="F18" s="24"/>
      <c r="G18" s="24"/>
      <c r="H18" s="24"/>
      <c r="I18" s="130"/>
      <c r="J18" s="59"/>
      <c r="K18" s="59"/>
    </row>
    <row r="19" spans="1:12" ht="15" customHeight="1">
      <c r="B19" s="25"/>
      <c r="C19" s="25"/>
      <c r="D19" s="25"/>
      <c r="E19" s="25"/>
      <c r="F19" s="25"/>
      <c r="G19" s="25"/>
      <c r="H19" s="25"/>
      <c r="I19" s="25"/>
      <c r="J19" s="34"/>
      <c r="K19" s="34"/>
    </row>
    <row r="20" spans="1:12" ht="15" customHeight="1">
      <c r="B20" s="25"/>
      <c r="C20" s="25"/>
      <c r="D20" s="25"/>
      <c r="E20" s="25"/>
      <c r="F20" s="25"/>
      <c r="G20" s="25"/>
      <c r="H20" s="25"/>
      <c r="I20" s="25"/>
      <c r="J20" s="34"/>
      <c r="K20" s="34"/>
    </row>
    <row r="21" spans="1:12" ht="15" customHeight="1">
      <c r="B21" s="25"/>
      <c r="C21" s="25"/>
      <c r="D21" s="25"/>
      <c r="E21" s="25"/>
      <c r="F21" s="25"/>
      <c r="G21" s="25"/>
      <c r="H21" s="25"/>
      <c r="I21" s="25"/>
      <c r="J21" s="34"/>
      <c r="K21" s="34"/>
    </row>
    <row r="22" spans="1:12" ht="15" customHeight="1">
      <c r="B22" s="25"/>
      <c r="C22" s="25"/>
      <c r="D22" s="25"/>
      <c r="E22" s="25"/>
      <c r="F22" s="25"/>
      <c r="G22" s="25"/>
      <c r="H22" s="25"/>
      <c r="I22" s="25"/>
      <c r="J22" s="34"/>
      <c r="K22" s="34"/>
    </row>
    <row r="23" spans="1:12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1:12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1:12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1:12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1:12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1:12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I122" s="25"/>
      <c r="J122" s="34"/>
      <c r="K122" s="34"/>
    </row>
  </sheetData>
  <autoFilter ref="B1:K18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119"/>
  <sheetViews>
    <sheetView view="pageLayout" zoomScale="85" zoomScalePageLayoutView="85" workbookViewId="0">
      <selection activeCell="A14" sqref="A14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131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45</v>
      </c>
      <c r="C2" s="47"/>
      <c r="D2" s="63"/>
      <c r="E2" s="23"/>
      <c r="F2" s="19"/>
      <c r="G2" s="19"/>
      <c r="H2" s="19"/>
      <c r="I2" s="21"/>
      <c r="J2" s="31"/>
      <c r="K2" s="31"/>
      <c r="L2" s="22"/>
    </row>
    <row r="3" spans="1:12" s="18" customFormat="1" ht="15" customHeight="1">
      <c r="A3" s="55"/>
      <c r="B3" s="47" t="s">
        <v>436</v>
      </c>
      <c r="C3" s="77" t="s">
        <v>136</v>
      </c>
      <c r="D3" s="63" t="s">
        <v>45</v>
      </c>
      <c r="E3" s="23">
        <v>1</v>
      </c>
      <c r="F3" s="19">
        <v>1</v>
      </c>
      <c r="G3" s="19" t="s">
        <v>495</v>
      </c>
      <c r="H3" s="19">
        <v>1</v>
      </c>
      <c r="I3" s="21">
        <f>SUM(E3:H3)</f>
        <v>3</v>
      </c>
      <c r="J3" s="31">
        <v>3</v>
      </c>
      <c r="K3" s="31">
        <v>1</v>
      </c>
      <c r="L3" s="22"/>
    </row>
    <row r="4" spans="1:12" s="18" customFormat="1" ht="15" customHeight="1">
      <c r="A4" s="55"/>
      <c r="B4" s="106"/>
      <c r="C4" s="136"/>
      <c r="D4" s="107"/>
      <c r="E4" s="108"/>
      <c r="F4" s="109"/>
      <c r="G4" s="109"/>
      <c r="H4" s="109"/>
      <c r="I4" s="114"/>
      <c r="J4" s="112"/>
      <c r="K4" s="112"/>
      <c r="L4" s="22"/>
    </row>
    <row r="5" spans="1:12" s="18" customFormat="1" ht="15" customHeight="1">
      <c r="A5" s="55">
        <v>2</v>
      </c>
      <c r="B5" s="48" t="s">
        <v>679</v>
      </c>
      <c r="C5" s="47" t="s">
        <v>87</v>
      </c>
      <c r="D5" s="63" t="s">
        <v>45</v>
      </c>
      <c r="E5" s="23" t="s">
        <v>495</v>
      </c>
      <c r="F5" s="19">
        <v>2</v>
      </c>
      <c r="G5" s="19" t="s">
        <v>495</v>
      </c>
      <c r="H5" s="19" t="s">
        <v>495</v>
      </c>
      <c r="I5" s="153"/>
      <c r="J5" s="157"/>
      <c r="K5" s="157"/>
      <c r="L5" s="22"/>
    </row>
    <row r="6" spans="1:12" s="18" customFormat="1" ht="15" customHeight="1">
      <c r="A6" s="55"/>
      <c r="B6" s="48"/>
      <c r="C6" s="47"/>
      <c r="D6" s="63"/>
      <c r="E6" s="23"/>
      <c r="F6" s="19"/>
      <c r="G6" s="19"/>
      <c r="H6" s="21"/>
      <c r="I6" s="21"/>
      <c r="J6" s="31"/>
      <c r="K6" s="31"/>
      <c r="L6" s="22"/>
    </row>
    <row r="7" spans="1:12" s="18" customFormat="1" ht="15" customHeight="1">
      <c r="A7" s="55"/>
      <c r="B7" s="74" t="s">
        <v>46</v>
      </c>
      <c r="C7" s="47"/>
      <c r="D7" s="63"/>
      <c r="E7" s="23"/>
      <c r="F7" s="19"/>
      <c r="G7" s="19"/>
      <c r="H7" s="26"/>
      <c r="I7" s="21"/>
      <c r="J7" s="30"/>
      <c r="K7" s="30"/>
      <c r="L7" s="22"/>
    </row>
    <row r="8" spans="1:12" s="18" customFormat="1" ht="15" customHeight="1">
      <c r="A8" s="55"/>
      <c r="B8" s="47" t="s">
        <v>476</v>
      </c>
      <c r="C8" s="77" t="s">
        <v>77</v>
      </c>
      <c r="D8" s="63" t="s">
        <v>489</v>
      </c>
      <c r="E8" s="23">
        <v>1</v>
      </c>
      <c r="F8" s="19">
        <v>2</v>
      </c>
      <c r="G8" s="19" t="s">
        <v>495</v>
      </c>
      <c r="H8" s="19">
        <v>1</v>
      </c>
      <c r="I8" s="21">
        <f>SUM(E8:H8)</f>
        <v>4</v>
      </c>
      <c r="J8" s="31">
        <v>4</v>
      </c>
      <c r="K8" s="31">
        <v>1</v>
      </c>
      <c r="L8" s="22"/>
    </row>
    <row r="9" spans="1:12" s="18" customFormat="1" ht="15" customHeight="1">
      <c r="A9" s="55"/>
      <c r="B9" s="105"/>
      <c r="C9" s="106"/>
      <c r="D9" s="107"/>
      <c r="E9" s="108"/>
      <c r="F9" s="109"/>
      <c r="G9" s="109"/>
      <c r="H9" s="109"/>
      <c r="I9" s="114"/>
      <c r="J9" s="112"/>
      <c r="K9" s="112"/>
      <c r="L9"/>
    </row>
    <row r="10" spans="1:12" s="18" customFormat="1" ht="15" customHeight="1">
      <c r="A10" s="55">
        <v>2</v>
      </c>
      <c r="B10" s="102" t="s">
        <v>681</v>
      </c>
      <c r="C10" s="77" t="s">
        <v>695</v>
      </c>
      <c r="D10" s="63" t="s">
        <v>489</v>
      </c>
      <c r="E10" s="23" t="s">
        <v>495</v>
      </c>
      <c r="F10" s="19">
        <v>1</v>
      </c>
      <c r="G10" s="19" t="s">
        <v>495</v>
      </c>
      <c r="H10" s="19" t="s">
        <v>495</v>
      </c>
      <c r="I10" s="153"/>
      <c r="J10" s="157"/>
      <c r="K10" s="157"/>
      <c r="L10" s="22"/>
    </row>
    <row r="11" spans="1:12" s="18" customFormat="1" ht="15" customHeight="1">
      <c r="A11" s="55">
        <v>3</v>
      </c>
      <c r="B11" s="47" t="s">
        <v>479</v>
      </c>
      <c r="C11" s="77" t="s">
        <v>85</v>
      </c>
      <c r="D11" s="63" t="s">
        <v>489</v>
      </c>
      <c r="E11" s="23">
        <v>2</v>
      </c>
      <c r="F11" s="19">
        <v>3</v>
      </c>
      <c r="G11" s="19" t="s">
        <v>495</v>
      </c>
      <c r="H11" s="19" t="s">
        <v>495</v>
      </c>
      <c r="I11" s="153"/>
      <c r="J11" s="157"/>
      <c r="K11" s="157"/>
      <c r="L11"/>
    </row>
    <row r="12" spans="1:12" s="18" customFormat="1" ht="15" customHeight="1">
      <c r="A12" s="55"/>
      <c r="B12" s="48"/>
      <c r="C12" s="47"/>
      <c r="D12" s="63"/>
      <c r="E12" s="23"/>
      <c r="F12" s="19"/>
      <c r="G12" s="19"/>
      <c r="H12" s="26"/>
      <c r="I12" s="21"/>
      <c r="J12" s="31"/>
      <c r="K12" s="31"/>
      <c r="L12" s="22"/>
    </row>
    <row r="13" spans="1:12" s="18" customFormat="1" ht="15" customHeight="1">
      <c r="A13" s="55"/>
      <c r="B13" s="74" t="s">
        <v>48</v>
      </c>
      <c r="C13" s="47"/>
      <c r="D13" s="63"/>
      <c r="E13" s="23"/>
      <c r="F13" s="19"/>
      <c r="G13" s="19"/>
      <c r="H13" s="21"/>
      <c r="I13" s="21"/>
      <c r="J13" s="31"/>
      <c r="K13" s="31"/>
      <c r="L13" s="22"/>
    </row>
    <row r="14" spans="1:12" s="18" customFormat="1" ht="15" customHeight="1">
      <c r="A14" s="55"/>
      <c r="B14" s="47" t="s">
        <v>478</v>
      </c>
      <c r="C14" s="77" t="s">
        <v>129</v>
      </c>
      <c r="D14" s="63" t="s">
        <v>490</v>
      </c>
      <c r="E14" s="23">
        <v>1</v>
      </c>
      <c r="F14" s="19" t="s">
        <v>495</v>
      </c>
      <c r="G14" s="19">
        <v>1</v>
      </c>
      <c r="H14" s="19">
        <v>1</v>
      </c>
      <c r="I14" s="21">
        <f>SUM(E14:H14)</f>
        <v>3</v>
      </c>
      <c r="J14" s="30">
        <v>3</v>
      </c>
      <c r="K14" s="31">
        <v>1</v>
      </c>
      <c r="L14" s="22"/>
    </row>
    <row r="15" spans="1:12" ht="15" customHeight="1" thickBot="1">
      <c r="A15" s="57"/>
      <c r="B15" s="58"/>
      <c r="C15" s="58"/>
      <c r="D15" s="67"/>
      <c r="E15" s="37"/>
      <c r="F15" s="24"/>
      <c r="G15" s="24"/>
      <c r="H15" s="24"/>
      <c r="I15" s="130"/>
      <c r="J15" s="59"/>
      <c r="K15" s="59"/>
    </row>
    <row r="16" spans="1:12" ht="15" customHeight="1">
      <c r="B16" s="25"/>
      <c r="C16" s="25"/>
      <c r="D16" s="25"/>
      <c r="E16" s="25"/>
      <c r="F16" s="25"/>
      <c r="G16" s="25"/>
      <c r="H16" s="25"/>
      <c r="I16" s="25"/>
      <c r="J16" s="34"/>
      <c r="K16" s="34"/>
    </row>
    <row r="17" spans="2:11" ht="15" customHeight="1">
      <c r="B17" s="25"/>
      <c r="C17" s="25"/>
      <c r="D17" s="25"/>
      <c r="E17" s="25"/>
      <c r="F17" s="25"/>
      <c r="G17" s="25"/>
      <c r="H17" s="25"/>
      <c r="I17" s="25"/>
      <c r="J17" s="34"/>
      <c r="K17" s="34"/>
    </row>
    <row r="18" spans="2:11" ht="15" customHeight="1">
      <c r="B18" s="25"/>
      <c r="C18" s="25"/>
      <c r="D18" s="25"/>
      <c r="E18" s="25"/>
      <c r="F18" s="25"/>
      <c r="G18" s="25"/>
      <c r="H18" s="25"/>
      <c r="I18" s="25"/>
      <c r="J18" s="34"/>
      <c r="K18" s="34"/>
    </row>
    <row r="19" spans="2:11" ht="15" customHeight="1">
      <c r="B19" s="25"/>
      <c r="C19" s="25"/>
      <c r="D19" s="25"/>
      <c r="E19" s="25"/>
      <c r="F19" s="25"/>
      <c r="G19" s="25"/>
      <c r="H19" s="25"/>
      <c r="I19" s="25"/>
      <c r="J19" s="34"/>
      <c r="K19" s="34"/>
    </row>
    <row r="20" spans="2:11" ht="15" customHeight="1">
      <c r="B20" s="25"/>
      <c r="C20" s="25"/>
      <c r="D20" s="25"/>
      <c r="E20" s="25"/>
      <c r="F20" s="25"/>
      <c r="G20" s="25"/>
      <c r="H20" s="25"/>
      <c r="I20" s="25"/>
      <c r="J20" s="34"/>
      <c r="K20" s="34"/>
    </row>
    <row r="21" spans="2:11" ht="15" customHeight="1">
      <c r="B21" s="25"/>
      <c r="C21" s="25"/>
      <c r="D21" s="25"/>
      <c r="E21" s="25"/>
      <c r="F21" s="25"/>
      <c r="G21" s="25"/>
      <c r="H21" s="25"/>
      <c r="I21" s="25"/>
      <c r="J21" s="34"/>
      <c r="K21" s="34"/>
    </row>
    <row r="22" spans="2:11" ht="15" customHeight="1">
      <c r="B22" s="25"/>
      <c r="C22" s="25"/>
      <c r="D22" s="25"/>
      <c r="E22" s="25"/>
      <c r="F22" s="25"/>
      <c r="G22" s="25"/>
      <c r="H22" s="25"/>
      <c r="I22" s="25"/>
      <c r="J22" s="34"/>
      <c r="K22" s="34"/>
    </row>
    <row r="23" spans="2:11" ht="15" customHeight="1">
      <c r="B23" s="25"/>
      <c r="C23" s="25"/>
      <c r="D23" s="25"/>
      <c r="E23" s="25"/>
      <c r="F23" s="25"/>
      <c r="G23" s="25"/>
      <c r="H23" s="25"/>
      <c r="I23" s="25"/>
      <c r="J23" s="34"/>
      <c r="K23" s="34"/>
    </row>
    <row r="24" spans="2:11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2:11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2:11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2:11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2:11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2:11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2:11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2:11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2:11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I119" s="25"/>
      <c r="J119" s="34"/>
      <c r="K119" s="34"/>
    </row>
  </sheetData>
  <autoFilter ref="B1:K15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WOMENS OVERALL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7"/>
  <sheetViews>
    <sheetView view="pageLayout" zoomScale="85" zoomScalePageLayoutView="85" workbookViewId="0">
      <selection activeCell="I12" sqref="I12:K22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8" customHeight="1">
      <c r="A2" s="55">
        <v>1</v>
      </c>
      <c r="B2" s="94" t="s">
        <v>14</v>
      </c>
      <c r="C2" s="95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8" customHeight="1">
      <c r="A3" s="55">
        <v>2</v>
      </c>
      <c r="B3" s="47" t="s">
        <v>312</v>
      </c>
      <c r="C3" s="47" t="s">
        <v>77</v>
      </c>
      <c r="D3" s="119" t="s">
        <v>21</v>
      </c>
      <c r="E3" s="23">
        <v>2</v>
      </c>
      <c r="F3" s="19">
        <v>2</v>
      </c>
      <c r="G3" s="19">
        <v>1</v>
      </c>
      <c r="H3" s="19">
        <v>1</v>
      </c>
      <c r="I3" s="21">
        <f t="shared" ref="I3:I10" si="0">SUM(E3:H3)</f>
        <v>6</v>
      </c>
      <c r="J3" s="31">
        <v>4</v>
      </c>
      <c r="K3" s="31">
        <v>1</v>
      </c>
      <c r="L3" s="22"/>
    </row>
    <row r="4" spans="1:12" s="18" customFormat="1" ht="15" customHeight="1">
      <c r="A4" s="55">
        <v>3</v>
      </c>
      <c r="B4" s="47" t="s">
        <v>315</v>
      </c>
      <c r="C4" s="47" t="s">
        <v>108</v>
      </c>
      <c r="D4" s="119" t="s">
        <v>21</v>
      </c>
      <c r="E4" s="23">
        <v>5</v>
      </c>
      <c r="F4" s="19">
        <v>9</v>
      </c>
      <c r="G4" s="19">
        <v>3</v>
      </c>
      <c r="H4" s="19">
        <v>2</v>
      </c>
      <c r="I4" s="21">
        <f t="shared" si="0"/>
        <v>19</v>
      </c>
      <c r="J4" s="31">
        <v>10</v>
      </c>
      <c r="K4" s="31">
        <v>2</v>
      </c>
      <c r="L4" s="22"/>
    </row>
    <row r="5" spans="1:12" s="18" customFormat="1" ht="15" customHeight="1">
      <c r="A5" s="55">
        <v>4</v>
      </c>
      <c r="B5" s="47" t="s">
        <v>317</v>
      </c>
      <c r="C5" s="47" t="s">
        <v>108</v>
      </c>
      <c r="D5" s="119" t="s">
        <v>21</v>
      </c>
      <c r="E5" s="23">
        <v>7</v>
      </c>
      <c r="F5" s="19">
        <v>5</v>
      </c>
      <c r="G5" s="19">
        <v>7</v>
      </c>
      <c r="H5" s="19" t="s">
        <v>495</v>
      </c>
      <c r="I5" s="21">
        <f t="shared" si="0"/>
        <v>19</v>
      </c>
      <c r="J5" s="31">
        <v>19</v>
      </c>
      <c r="K5" s="31">
        <v>3</v>
      </c>
      <c r="L5" s="22"/>
    </row>
    <row r="6" spans="1:12" s="18" customFormat="1" ht="15" customHeight="1">
      <c r="A6" s="55">
        <v>5</v>
      </c>
      <c r="B6" s="47" t="s">
        <v>316</v>
      </c>
      <c r="C6" s="42" t="s">
        <v>311</v>
      </c>
      <c r="D6" s="119" t="s">
        <v>21</v>
      </c>
      <c r="E6" s="23">
        <v>6</v>
      </c>
      <c r="F6" s="19">
        <v>6</v>
      </c>
      <c r="G6" s="19">
        <v>8</v>
      </c>
      <c r="H6" s="19" t="s">
        <v>495</v>
      </c>
      <c r="I6" s="21">
        <f t="shared" si="0"/>
        <v>20</v>
      </c>
      <c r="J6" s="31">
        <v>20</v>
      </c>
      <c r="K6" s="31">
        <v>4</v>
      </c>
      <c r="L6" s="22"/>
    </row>
    <row r="7" spans="1:12" s="18" customFormat="1" ht="15" customHeight="1">
      <c r="A7" s="55">
        <v>6</v>
      </c>
      <c r="B7" s="47" t="s">
        <v>324</v>
      </c>
      <c r="C7" s="47" t="s">
        <v>108</v>
      </c>
      <c r="D7" s="119" t="s">
        <v>21</v>
      </c>
      <c r="E7" s="23">
        <v>14</v>
      </c>
      <c r="F7" s="19">
        <v>11</v>
      </c>
      <c r="G7" s="19">
        <v>4</v>
      </c>
      <c r="H7" s="19">
        <v>5</v>
      </c>
      <c r="I7" s="21">
        <f>SUM(E7:H7)</f>
        <v>34</v>
      </c>
      <c r="J7" s="31">
        <v>20</v>
      </c>
      <c r="K7" s="31">
        <v>5</v>
      </c>
      <c r="L7" s="22"/>
    </row>
    <row r="8" spans="1:12" s="18" customFormat="1" ht="15" customHeight="1">
      <c r="A8" s="55">
        <v>7</v>
      </c>
      <c r="B8" s="47" t="s">
        <v>319</v>
      </c>
      <c r="C8" s="47" t="s">
        <v>95</v>
      </c>
      <c r="D8" s="119" t="s">
        <v>21</v>
      </c>
      <c r="E8" s="23">
        <v>9</v>
      </c>
      <c r="F8" s="19">
        <v>10</v>
      </c>
      <c r="G8" s="19">
        <v>6</v>
      </c>
      <c r="H8" s="19" t="s">
        <v>495</v>
      </c>
      <c r="I8" s="21">
        <f t="shared" si="0"/>
        <v>25</v>
      </c>
      <c r="J8" s="31">
        <v>25</v>
      </c>
      <c r="K8" s="31">
        <v>6</v>
      </c>
      <c r="L8" s="22"/>
    </row>
    <row r="9" spans="1:12" s="18" customFormat="1" ht="15" customHeight="1">
      <c r="A9" s="55">
        <v>8</v>
      </c>
      <c r="B9" s="47" t="s">
        <v>321</v>
      </c>
      <c r="C9" s="47" t="s">
        <v>108</v>
      </c>
      <c r="D9" s="119" t="s">
        <v>21</v>
      </c>
      <c r="E9" s="23">
        <v>11</v>
      </c>
      <c r="F9" s="19">
        <v>12</v>
      </c>
      <c r="G9" s="19" t="s">
        <v>495</v>
      </c>
      <c r="H9" s="19">
        <v>4</v>
      </c>
      <c r="I9" s="21">
        <f>SUM(E9:H9)</f>
        <v>27</v>
      </c>
      <c r="J9" s="30">
        <v>27</v>
      </c>
      <c r="K9" s="30">
        <v>7</v>
      </c>
      <c r="L9" s="22"/>
    </row>
    <row r="10" spans="1:12" s="18" customFormat="1" ht="15" customHeight="1">
      <c r="A10" s="55">
        <v>9</v>
      </c>
      <c r="B10" s="47" t="s">
        <v>322</v>
      </c>
      <c r="C10" s="47" t="s">
        <v>102</v>
      </c>
      <c r="D10" s="119" t="s">
        <v>21</v>
      </c>
      <c r="E10" s="23">
        <v>12</v>
      </c>
      <c r="F10" s="19">
        <v>14</v>
      </c>
      <c r="G10" s="19">
        <v>9</v>
      </c>
      <c r="H10" s="19">
        <v>6</v>
      </c>
      <c r="I10" s="21">
        <f t="shared" si="0"/>
        <v>41</v>
      </c>
      <c r="J10" s="31">
        <v>27</v>
      </c>
      <c r="K10" s="31">
        <v>7</v>
      </c>
      <c r="L10" s="22"/>
    </row>
    <row r="11" spans="1:12" s="18" customFormat="1" ht="15" customHeight="1">
      <c r="A11" s="55"/>
      <c r="B11" s="105"/>
      <c r="C11" s="106"/>
      <c r="D11" s="121"/>
      <c r="E11" s="108"/>
      <c r="F11" s="109"/>
      <c r="G11" s="109"/>
      <c r="H11" s="109"/>
      <c r="I11" s="114"/>
      <c r="J11" s="112"/>
      <c r="K11" s="112"/>
      <c r="L11" s="22"/>
    </row>
    <row r="12" spans="1:12" s="18" customFormat="1" ht="15" customHeight="1">
      <c r="A12" s="55">
        <v>8</v>
      </c>
      <c r="B12" s="47" t="s">
        <v>310</v>
      </c>
      <c r="C12" s="42" t="s">
        <v>311</v>
      </c>
      <c r="D12" s="119" t="s">
        <v>21</v>
      </c>
      <c r="E12" s="23">
        <v>1</v>
      </c>
      <c r="F12" s="19" t="s">
        <v>495</v>
      </c>
      <c r="G12" s="19" t="s">
        <v>495</v>
      </c>
      <c r="H12" s="19" t="s">
        <v>495</v>
      </c>
      <c r="I12" s="146"/>
      <c r="J12" s="149"/>
      <c r="K12" s="149"/>
      <c r="L12" s="22"/>
    </row>
    <row r="13" spans="1:12" s="18" customFormat="1" ht="15" customHeight="1">
      <c r="A13" s="55">
        <v>9</v>
      </c>
      <c r="B13" s="47" t="s">
        <v>313</v>
      </c>
      <c r="C13" s="42" t="s">
        <v>311</v>
      </c>
      <c r="D13" s="119" t="s">
        <v>21</v>
      </c>
      <c r="E13" s="23">
        <v>3</v>
      </c>
      <c r="F13" s="19">
        <v>1</v>
      </c>
      <c r="G13" s="19" t="s">
        <v>495</v>
      </c>
      <c r="H13" s="19" t="s">
        <v>495</v>
      </c>
      <c r="I13" s="146"/>
      <c r="J13" s="149"/>
      <c r="K13" s="149"/>
      <c r="L13" s="22"/>
    </row>
    <row r="14" spans="1:12" s="18" customFormat="1" ht="15" customHeight="1">
      <c r="A14" s="55">
        <v>10</v>
      </c>
      <c r="B14" s="48" t="s">
        <v>496</v>
      </c>
      <c r="C14" s="47" t="s">
        <v>206</v>
      </c>
      <c r="D14" s="119" t="s">
        <v>21</v>
      </c>
      <c r="E14" s="23" t="s">
        <v>495</v>
      </c>
      <c r="F14" s="19">
        <v>3</v>
      </c>
      <c r="G14" s="19">
        <v>2</v>
      </c>
      <c r="H14" s="19" t="s">
        <v>495</v>
      </c>
      <c r="I14" s="146"/>
      <c r="J14" s="150"/>
      <c r="K14" s="150"/>
      <c r="L14" s="22"/>
    </row>
    <row r="15" spans="1:12" s="18" customFormat="1" ht="15" customHeight="1">
      <c r="A15" s="55">
        <v>11</v>
      </c>
      <c r="B15" s="62" t="s">
        <v>497</v>
      </c>
      <c r="C15" s="69" t="s">
        <v>498</v>
      </c>
      <c r="D15" s="120" t="s">
        <v>21</v>
      </c>
      <c r="E15" s="23" t="s">
        <v>495</v>
      </c>
      <c r="F15" s="19">
        <v>7</v>
      </c>
      <c r="G15" s="19" t="s">
        <v>495</v>
      </c>
      <c r="H15" s="19" t="s">
        <v>495</v>
      </c>
      <c r="I15" s="146"/>
      <c r="J15" s="149"/>
      <c r="K15" s="149"/>
      <c r="L15" s="22"/>
    </row>
    <row r="16" spans="1:12" s="18" customFormat="1" ht="15" customHeight="1">
      <c r="A16" s="55">
        <v>12</v>
      </c>
      <c r="B16" s="47" t="s">
        <v>314</v>
      </c>
      <c r="C16" s="42" t="s">
        <v>311</v>
      </c>
      <c r="D16" s="119" t="s">
        <v>21</v>
      </c>
      <c r="E16" s="23">
        <v>4</v>
      </c>
      <c r="F16" s="19">
        <v>4</v>
      </c>
      <c r="G16" s="19" t="s">
        <v>495</v>
      </c>
      <c r="H16" s="19" t="s">
        <v>495</v>
      </c>
      <c r="I16" s="146"/>
      <c r="J16" s="149"/>
      <c r="K16" s="149"/>
      <c r="L16" s="22"/>
    </row>
    <row r="17" spans="1:12" s="18" customFormat="1" ht="15" customHeight="1">
      <c r="A17" s="55">
        <v>13</v>
      </c>
      <c r="B17" s="47" t="s">
        <v>320</v>
      </c>
      <c r="C17" s="47" t="s">
        <v>77</v>
      </c>
      <c r="D17" s="119" t="s">
        <v>21</v>
      </c>
      <c r="E17" s="23">
        <v>10</v>
      </c>
      <c r="F17" s="19" t="s">
        <v>495</v>
      </c>
      <c r="G17" s="19" t="s">
        <v>495</v>
      </c>
      <c r="H17" s="19" t="s">
        <v>495</v>
      </c>
      <c r="I17" s="146"/>
      <c r="J17" s="149"/>
      <c r="K17" s="149"/>
      <c r="L17" s="22"/>
    </row>
    <row r="18" spans="1:12" s="18" customFormat="1" ht="15" customHeight="1">
      <c r="A18" s="55">
        <v>14</v>
      </c>
      <c r="B18" s="48" t="s">
        <v>499</v>
      </c>
      <c r="C18" s="47" t="s">
        <v>206</v>
      </c>
      <c r="D18" s="119" t="s">
        <v>21</v>
      </c>
      <c r="E18" s="23" t="s">
        <v>495</v>
      </c>
      <c r="F18" s="19">
        <v>8</v>
      </c>
      <c r="G18" s="19" t="s">
        <v>495</v>
      </c>
      <c r="H18" s="19">
        <v>3</v>
      </c>
      <c r="I18" s="146"/>
      <c r="J18" s="149"/>
      <c r="K18" s="149"/>
      <c r="L18" s="22"/>
    </row>
    <row r="19" spans="1:12" s="18" customFormat="1" ht="15" customHeight="1">
      <c r="A19" s="55">
        <v>15</v>
      </c>
      <c r="B19" s="47" t="s">
        <v>323</v>
      </c>
      <c r="C19" s="47" t="s">
        <v>108</v>
      </c>
      <c r="D19" s="119" t="s">
        <v>21</v>
      </c>
      <c r="E19" s="23">
        <v>13</v>
      </c>
      <c r="F19" s="19" t="s">
        <v>495</v>
      </c>
      <c r="G19" s="19" t="s">
        <v>495</v>
      </c>
      <c r="H19" s="19" t="s">
        <v>495</v>
      </c>
      <c r="I19" s="146"/>
      <c r="J19" s="149"/>
      <c r="K19" s="149"/>
      <c r="L19" s="22"/>
    </row>
    <row r="20" spans="1:12" s="18" customFormat="1" ht="15" customHeight="1">
      <c r="A20" s="55">
        <v>16</v>
      </c>
      <c r="B20" s="48" t="s">
        <v>500</v>
      </c>
      <c r="C20" s="47" t="s">
        <v>108</v>
      </c>
      <c r="D20" s="119" t="s">
        <v>21</v>
      </c>
      <c r="E20" s="23" t="s">
        <v>495</v>
      </c>
      <c r="F20" s="19">
        <v>13</v>
      </c>
      <c r="G20" s="19" t="s">
        <v>495</v>
      </c>
      <c r="H20" s="19" t="s">
        <v>495</v>
      </c>
      <c r="I20" s="146"/>
      <c r="J20" s="149"/>
      <c r="K20" s="149"/>
      <c r="L20" s="22"/>
    </row>
    <row r="21" spans="1:12" s="18" customFormat="1" ht="15" customHeight="1">
      <c r="A21" s="55">
        <v>17</v>
      </c>
      <c r="B21" s="47" t="s">
        <v>318</v>
      </c>
      <c r="C21" s="47" t="s">
        <v>108</v>
      </c>
      <c r="D21" s="119" t="s">
        <v>21</v>
      </c>
      <c r="E21" s="23">
        <v>8</v>
      </c>
      <c r="F21" s="19" t="s">
        <v>495</v>
      </c>
      <c r="G21" s="19">
        <v>5</v>
      </c>
      <c r="H21" s="21" t="s">
        <v>495</v>
      </c>
      <c r="I21" s="146"/>
      <c r="J21" s="149"/>
      <c r="K21" s="149"/>
      <c r="L21" s="22"/>
    </row>
    <row r="22" spans="1:12" s="18" customFormat="1" ht="15" customHeight="1">
      <c r="A22" s="55">
        <v>18</v>
      </c>
      <c r="B22" s="47" t="s">
        <v>325</v>
      </c>
      <c r="C22" s="47" t="s">
        <v>77</v>
      </c>
      <c r="D22" s="119" t="s">
        <v>21</v>
      </c>
      <c r="E22" s="23">
        <v>15</v>
      </c>
      <c r="F22" s="19">
        <v>15</v>
      </c>
      <c r="G22" s="19" t="s">
        <v>495</v>
      </c>
      <c r="H22" s="19" t="s">
        <v>495</v>
      </c>
      <c r="I22" s="146"/>
      <c r="J22" s="149"/>
      <c r="K22" s="149"/>
      <c r="L22" s="22"/>
    </row>
    <row r="23" spans="1:12" ht="15" customHeight="1" thickBot="1">
      <c r="A23" s="57"/>
      <c r="B23" s="58"/>
      <c r="C23" s="58"/>
      <c r="D23" s="67"/>
      <c r="E23" s="37"/>
      <c r="F23" s="24"/>
      <c r="G23" s="24"/>
      <c r="H23" s="24"/>
      <c r="I23" s="59"/>
      <c r="J23" s="59"/>
      <c r="K23" s="59"/>
    </row>
    <row r="24" spans="1:12" ht="15" customHeight="1">
      <c r="B24" s="25"/>
      <c r="C24" s="25"/>
      <c r="D24" s="25"/>
      <c r="E24" s="25"/>
      <c r="F24" s="25"/>
      <c r="G24" s="25"/>
      <c r="H24" s="25"/>
      <c r="I24" s="25"/>
      <c r="J24" s="34"/>
      <c r="K24" s="34"/>
    </row>
    <row r="25" spans="1:12" ht="15" customHeight="1">
      <c r="B25" s="25"/>
      <c r="C25" s="25"/>
      <c r="D25" s="25"/>
      <c r="E25" s="25"/>
      <c r="F25" s="25"/>
      <c r="G25" s="25"/>
      <c r="H25" s="25"/>
      <c r="I25" s="25"/>
      <c r="J25" s="34"/>
      <c r="K25" s="34"/>
    </row>
    <row r="26" spans="1:12" ht="15" customHeight="1">
      <c r="B26" s="25"/>
      <c r="C26" s="25"/>
      <c r="D26" s="25"/>
      <c r="E26" s="25"/>
      <c r="F26" s="25"/>
      <c r="G26" s="25"/>
      <c r="H26" s="25"/>
      <c r="I26" s="25"/>
      <c r="J26" s="34"/>
      <c r="K26" s="34"/>
    </row>
    <row r="27" spans="1:12" ht="15" customHeight="1">
      <c r="B27" s="25"/>
      <c r="C27" s="25"/>
      <c r="D27" s="25"/>
      <c r="E27" s="25"/>
      <c r="F27" s="25"/>
      <c r="G27" s="25"/>
      <c r="H27" s="25"/>
      <c r="I27" s="25"/>
      <c r="J27" s="34"/>
      <c r="K27" s="34"/>
    </row>
    <row r="28" spans="1:12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I127" s="25"/>
      <c r="J127" s="34"/>
      <c r="K127" s="34"/>
    </row>
  </sheetData>
  <autoFilter ref="B1:K23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31"/>
  <sheetViews>
    <sheetView view="pageLayout" topLeftCell="A10" zoomScale="85" zoomScalePageLayoutView="85" workbookViewId="0">
      <selection activeCell="B30" sqref="B30:B33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59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>
        <v>1</v>
      </c>
      <c r="B3" s="48" t="s">
        <v>97</v>
      </c>
      <c r="C3" s="84" t="s">
        <v>83</v>
      </c>
      <c r="D3" s="117" t="s">
        <v>22</v>
      </c>
      <c r="E3" s="23">
        <v>3</v>
      </c>
      <c r="F3" s="19">
        <v>4</v>
      </c>
      <c r="G3" s="19">
        <v>2</v>
      </c>
      <c r="H3" s="19">
        <v>1</v>
      </c>
      <c r="I3" s="21">
        <f t="shared" ref="I3:I9" si="0">SUM(E3:H3)</f>
        <v>10</v>
      </c>
      <c r="J3" s="31">
        <v>6</v>
      </c>
      <c r="K3" s="31">
        <v>1</v>
      </c>
      <c r="L3" s="22"/>
    </row>
    <row r="4" spans="1:12" s="18" customFormat="1" ht="15" customHeight="1">
      <c r="A4" s="55">
        <v>2</v>
      </c>
      <c r="B4" s="62" t="s">
        <v>502</v>
      </c>
      <c r="C4" s="69" t="s">
        <v>83</v>
      </c>
      <c r="D4" s="120" t="s">
        <v>22</v>
      </c>
      <c r="E4" s="23">
        <v>3</v>
      </c>
      <c r="F4" s="19">
        <v>5</v>
      </c>
      <c r="G4" s="19">
        <v>4</v>
      </c>
      <c r="H4" s="19">
        <v>2</v>
      </c>
      <c r="I4" s="21">
        <f t="shared" si="0"/>
        <v>14</v>
      </c>
      <c r="J4" s="31">
        <v>9</v>
      </c>
      <c r="K4" s="31">
        <v>2</v>
      </c>
      <c r="L4" s="22"/>
    </row>
    <row r="5" spans="1:12" s="18" customFormat="1" ht="15" customHeight="1">
      <c r="A5" s="55">
        <v>3</v>
      </c>
      <c r="B5" s="48" t="s">
        <v>503</v>
      </c>
      <c r="C5" s="47" t="s">
        <v>85</v>
      </c>
      <c r="D5" s="119" t="s">
        <v>22</v>
      </c>
      <c r="E5" s="23" t="s">
        <v>495</v>
      </c>
      <c r="F5" s="19">
        <v>7</v>
      </c>
      <c r="G5" s="19">
        <v>5</v>
      </c>
      <c r="H5" s="19">
        <v>3</v>
      </c>
      <c r="I5" s="21">
        <f t="shared" si="0"/>
        <v>15</v>
      </c>
      <c r="J5" s="31">
        <v>15</v>
      </c>
      <c r="K5" s="31">
        <v>3</v>
      </c>
      <c r="L5" s="22"/>
    </row>
    <row r="6" spans="1:12" s="18" customFormat="1" ht="15" customHeight="1">
      <c r="A6" s="55">
        <v>4</v>
      </c>
      <c r="B6" s="48" t="s">
        <v>156</v>
      </c>
      <c r="C6" s="84" t="s">
        <v>81</v>
      </c>
      <c r="D6" s="117" t="s">
        <v>22</v>
      </c>
      <c r="E6" s="23">
        <v>6</v>
      </c>
      <c r="F6" s="19">
        <v>8</v>
      </c>
      <c r="G6" s="19">
        <v>6</v>
      </c>
      <c r="H6" s="19">
        <v>4</v>
      </c>
      <c r="I6" s="21">
        <f t="shared" si="0"/>
        <v>24</v>
      </c>
      <c r="J6" s="31">
        <v>16</v>
      </c>
      <c r="K6" s="31">
        <v>4</v>
      </c>
      <c r="L6" s="22"/>
    </row>
    <row r="7" spans="1:12" s="18" customFormat="1" ht="15" customHeight="1">
      <c r="A7" s="55">
        <v>5</v>
      </c>
      <c r="B7" s="48" t="s">
        <v>188</v>
      </c>
      <c r="C7" s="84" t="s">
        <v>83</v>
      </c>
      <c r="D7" s="117" t="s">
        <v>22</v>
      </c>
      <c r="E7" s="23">
        <v>10</v>
      </c>
      <c r="F7" s="19">
        <v>12</v>
      </c>
      <c r="G7" s="19">
        <v>8</v>
      </c>
      <c r="H7" s="19">
        <v>5</v>
      </c>
      <c r="I7" s="21">
        <f>SUM(E7:H7)</f>
        <v>35</v>
      </c>
      <c r="J7" s="31">
        <v>23</v>
      </c>
      <c r="K7" s="31">
        <v>5</v>
      </c>
      <c r="L7" s="22"/>
    </row>
    <row r="8" spans="1:12" s="18" customFormat="1" ht="15" customHeight="1">
      <c r="A8" s="55">
        <v>6</v>
      </c>
      <c r="B8" s="48" t="s">
        <v>178</v>
      </c>
      <c r="C8" s="84" t="s">
        <v>81</v>
      </c>
      <c r="D8" s="117" t="s">
        <v>22</v>
      </c>
      <c r="E8" s="23">
        <v>8</v>
      </c>
      <c r="F8" s="19">
        <v>10</v>
      </c>
      <c r="G8" s="19">
        <v>10</v>
      </c>
      <c r="H8" s="21">
        <v>6</v>
      </c>
      <c r="I8" s="21">
        <f t="shared" si="0"/>
        <v>34</v>
      </c>
      <c r="J8" s="31">
        <v>24</v>
      </c>
      <c r="K8" s="31">
        <v>6</v>
      </c>
      <c r="L8" s="22"/>
    </row>
    <row r="9" spans="1:12" s="18" customFormat="1" ht="15" customHeight="1">
      <c r="A9" s="55">
        <v>7</v>
      </c>
      <c r="B9" s="48" t="s">
        <v>218</v>
      </c>
      <c r="C9" s="84" t="s">
        <v>83</v>
      </c>
      <c r="D9" s="117" t="s">
        <v>22</v>
      </c>
      <c r="E9" s="23">
        <v>14</v>
      </c>
      <c r="F9" s="19">
        <v>11</v>
      </c>
      <c r="G9" s="19">
        <v>9</v>
      </c>
      <c r="H9" s="19">
        <v>9</v>
      </c>
      <c r="I9" s="21">
        <f t="shared" si="0"/>
        <v>43</v>
      </c>
      <c r="J9" s="31">
        <v>29</v>
      </c>
      <c r="K9" s="31">
        <v>7</v>
      </c>
      <c r="L9" s="22"/>
    </row>
    <row r="10" spans="1:12" s="18" customFormat="1" ht="15" customHeight="1">
      <c r="A10" s="55"/>
      <c r="B10" s="105"/>
      <c r="C10" s="106"/>
      <c r="D10" s="121"/>
      <c r="E10" s="108"/>
      <c r="F10" s="109"/>
      <c r="G10" s="109"/>
      <c r="H10" s="109"/>
      <c r="I10" s="114"/>
      <c r="J10" s="113"/>
      <c r="K10" s="112"/>
      <c r="L10" s="22"/>
    </row>
    <row r="11" spans="1:12" s="18" customFormat="1" ht="15" customHeight="1">
      <c r="A11" s="55">
        <v>8</v>
      </c>
      <c r="B11" s="48" t="s">
        <v>76</v>
      </c>
      <c r="C11" s="84" t="s">
        <v>77</v>
      </c>
      <c r="D11" s="117" t="s">
        <v>22</v>
      </c>
      <c r="E11" s="23">
        <v>1</v>
      </c>
      <c r="F11" s="19">
        <v>1</v>
      </c>
      <c r="G11" s="19" t="s">
        <v>495</v>
      </c>
      <c r="H11" s="19" t="s">
        <v>495</v>
      </c>
      <c r="I11" s="146"/>
      <c r="J11" s="150"/>
      <c r="K11" s="150"/>
      <c r="L11" s="22"/>
    </row>
    <row r="12" spans="1:12" s="18" customFormat="1" ht="15" customHeight="1">
      <c r="A12" s="55">
        <v>9</v>
      </c>
      <c r="B12" s="48" t="s">
        <v>699</v>
      </c>
      <c r="C12" s="47" t="s">
        <v>85</v>
      </c>
      <c r="D12" s="119" t="s">
        <v>22</v>
      </c>
      <c r="E12" s="23" t="s">
        <v>495</v>
      </c>
      <c r="F12" s="19" t="s">
        <v>495</v>
      </c>
      <c r="G12" s="19">
        <v>3</v>
      </c>
      <c r="H12" s="19" t="s">
        <v>495</v>
      </c>
      <c r="I12" s="146"/>
      <c r="J12" s="149"/>
      <c r="K12" s="149"/>
      <c r="L12" s="22"/>
    </row>
    <row r="13" spans="1:12" s="18" customFormat="1" ht="15" customHeight="1">
      <c r="A13" s="55">
        <v>10</v>
      </c>
      <c r="B13" s="48" t="s">
        <v>103</v>
      </c>
      <c r="C13" s="84" t="s">
        <v>85</v>
      </c>
      <c r="D13" s="117" t="s">
        <v>22</v>
      </c>
      <c r="E13" s="23">
        <v>4</v>
      </c>
      <c r="F13" s="19" t="s">
        <v>495</v>
      </c>
      <c r="G13" s="19" t="s">
        <v>495</v>
      </c>
      <c r="H13" s="19" t="s">
        <v>495</v>
      </c>
      <c r="I13" s="146"/>
      <c r="J13" s="149"/>
      <c r="K13" s="149"/>
      <c r="L13" s="22"/>
    </row>
    <row r="14" spans="1:12" s="18" customFormat="1" ht="15" customHeight="1">
      <c r="A14" s="55">
        <v>11</v>
      </c>
      <c r="B14" s="48" t="s">
        <v>501</v>
      </c>
      <c r="C14" s="47" t="s">
        <v>206</v>
      </c>
      <c r="D14" s="119" t="s">
        <v>22</v>
      </c>
      <c r="E14" s="23" t="s">
        <v>495</v>
      </c>
      <c r="F14" s="19">
        <v>3</v>
      </c>
      <c r="G14" s="19">
        <v>1</v>
      </c>
      <c r="H14" s="19" t="s">
        <v>495</v>
      </c>
      <c r="I14" s="146"/>
      <c r="J14" s="150"/>
      <c r="K14" s="150"/>
      <c r="L14" s="22"/>
    </row>
    <row r="15" spans="1:12" s="18" customFormat="1" ht="15" customHeight="1">
      <c r="A15" s="55">
        <v>12</v>
      </c>
      <c r="B15" s="48" t="s">
        <v>82</v>
      </c>
      <c r="C15" s="84" t="s">
        <v>83</v>
      </c>
      <c r="D15" s="117" t="s">
        <v>22</v>
      </c>
      <c r="E15" s="23">
        <v>2</v>
      </c>
      <c r="F15" s="19">
        <v>2</v>
      </c>
      <c r="G15" s="19" t="s">
        <v>495</v>
      </c>
      <c r="H15" s="19" t="s">
        <v>495</v>
      </c>
      <c r="I15" s="146"/>
      <c r="J15" s="149"/>
      <c r="K15" s="149"/>
      <c r="L15" s="22"/>
    </row>
    <row r="16" spans="1:12" s="18" customFormat="1" ht="15" customHeight="1">
      <c r="A16" s="55">
        <v>13</v>
      </c>
      <c r="B16" s="48" t="s">
        <v>700</v>
      </c>
      <c r="C16" s="47" t="s">
        <v>83</v>
      </c>
      <c r="D16" s="119" t="s">
        <v>22</v>
      </c>
      <c r="E16" s="23" t="s">
        <v>495</v>
      </c>
      <c r="F16" s="19" t="s">
        <v>495</v>
      </c>
      <c r="G16" s="19">
        <v>7</v>
      </c>
      <c r="H16" s="21" t="s">
        <v>495</v>
      </c>
      <c r="I16" s="146"/>
      <c r="J16" s="149"/>
      <c r="K16" s="149"/>
      <c r="L16" s="22"/>
    </row>
    <row r="17" spans="1:12" s="18" customFormat="1" ht="15" customHeight="1">
      <c r="A17" s="55">
        <v>14</v>
      </c>
      <c r="B17" s="48" t="s">
        <v>504</v>
      </c>
      <c r="C17" s="47" t="s">
        <v>108</v>
      </c>
      <c r="D17" s="119" t="s">
        <v>22</v>
      </c>
      <c r="E17" s="23" t="s">
        <v>495</v>
      </c>
      <c r="F17" s="19">
        <v>9</v>
      </c>
      <c r="G17" s="19" t="s">
        <v>495</v>
      </c>
      <c r="H17" s="19" t="s">
        <v>495</v>
      </c>
      <c r="I17" s="146"/>
      <c r="J17" s="149"/>
      <c r="K17" s="151"/>
      <c r="L17" s="22"/>
    </row>
    <row r="18" spans="1:12" s="18" customFormat="1" ht="15" customHeight="1">
      <c r="A18" s="55">
        <v>15</v>
      </c>
      <c r="B18" s="48" t="s">
        <v>795</v>
      </c>
      <c r="C18" s="47" t="s">
        <v>95</v>
      </c>
      <c r="D18" s="119" t="s">
        <v>22</v>
      </c>
      <c r="E18" s="23" t="s">
        <v>495</v>
      </c>
      <c r="F18" s="19" t="s">
        <v>495</v>
      </c>
      <c r="G18" s="19" t="s">
        <v>495</v>
      </c>
      <c r="H18" s="19">
        <v>10</v>
      </c>
      <c r="I18" s="146"/>
      <c r="J18" s="149"/>
      <c r="K18" s="151"/>
      <c r="L18" s="22"/>
    </row>
    <row r="19" spans="1:12" s="18" customFormat="1" ht="15" customHeight="1">
      <c r="A19" s="55">
        <v>16</v>
      </c>
      <c r="B19" s="48" t="s">
        <v>194</v>
      </c>
      <c r="C19" s="84" t="s">
        <v>81</v>
      </c>
      <c r="D19" s="117" t="s">
        <v>22</v>
      </c>
      <c r="E19" s="23">
        <v>11</v>
      </c>
      <c r="F19" s="19" t="s">
        <v>495</v>
      </c>
      <c r="G19" s="19" t="s">
        <v>495</v>
      </c>
      <c r="H19" s="19" t="s">
        <v>495</v>
      </c>
      <c r="I19" s="146"/>
      <c r="J19" s="151"/>
      <c r="K19" s="151"/>
      <c r="L19" s="22"/>
    </row>
    <row r="20" spans="1:12" s="18" customFormat="1" ht="15" customHeight="1">
      <c r="A20" s="55">
        <v>17</v>
      </c>
      <c r="B20" s="48" t="s">
        <v>107</v>
      </c>
      <c r="C20" s="84" t="s">
        <v>108</v>
      </c>
      <c r="D20" s="117" t="s">
        <v>22</v>
      </c>
      <c r="E20" s="23">
        <v>5</v>
      </c>
      <c r="F20" s="19">
        <v>6</v>
      </c>
      <c r="G20" s="19" t="s">
        <v>495</v>
      </c>
      <c r="H20" s="19" t="s">
        <v>495</v>
      </c>
      <c r="I20" s="146"/>
      <c r="J20" s="149"/>
      <c r="K20" s="149"/>
      <c r="L20" s="22"/>
    </row>
    <row r="21" spans="1:12" s="18" customFormat="1" ht="15" customHeight="1">
      <c r="A21" s="55">
        <v>18</v>
      </c>
      <c r="B21" s="48" t="s">
        <v>214</v>
      </c>
      <c r="C21" s="84" t="s">
        <v>129</v>
      </c>
      <c r="D21" s="117" t="s">
        <v>22</v>
      </c>
      <c r="E21" s="23">
        <v>12</v>
      </c>
      <c r="F21" s="19" t="s">
        <v>495</v>
      </c>
      <c r="G21" s="19" t="s">
        <v>495</v>
      </c>
      <c r="H21" s="19" t="s">
        <v>495</v>
      </c>
      <c r="I21" s="146"/>
      <c r="J21" s="149"/>
      <c r="K21" s="149"/>
      <c r="L21" s="22"/>
    </row>
    <row r="22" spans="1:12" s="18" customFormat="1" ht="15" customHeight="1">
      <c r="A22" s="55">
        <v>19</v>
      </c>
      <c r="B22" s="48" t="s">
        <v>217</v>
      </c>
      <c r="C22" s="84" t="s">
        <v>81</v>
      </c>
      <c r="D22" s="117" t="s">
        <v>22</v>
      </c>
      <c r="E22" s="23">
        <v>13</v>
      </c>
      <c r="F22" s="19" t="s">
        <v>495</v>
      </c>
      <c r="G22" s="19" t="s">
        <v>495</v>
      </c>
      <c r="H22" s="19" t="s">
        <v>495</v>
      </c>
      <c r="I22" s="146"/>
      <c r="J22" s="149"/>
      <c r="K22" s="149"/>
      <c r="L22" s="22"/>
    </row>
    <row r="23" spans="1:12" s="18" customFormat="1" ht="15" customHeight="1">
      <c r="A23" s="55">
        <v>20</v>
      </c>
      <c r="B23" s="48" t="s">
        <v>244</v>
      </c>
      <c r="C23" s="47" t="s">
        <v>77</v>
      </c>
      <c r="D23" s="119" t="s">
        <v>22</v>
      </c>
      <c r="E23" s="23" t="s">
        <v>495</v>
      </c>
      <c r="F23" s="19">
        <v>13</v>
      </c>
      <c r="G23" s="19" t="s">
        <v>495</v>
      </c>
      <c r="H23" s="19" t="s">
        <v>495</v>
      </c>
      <c r="I23" s="146"/>
      <c r="J23" s="149"/>
      <c r="K23" s="149"/>
      <c r="L23" s="22"/>
    </row>
    <row r="24" spans="1:12" s="18" customFormat="1" ht="15" customHeight="1">
      <c r="A24" s="55">
        <v>21</v>
      </c>
      <c r="B24" s="48" t="s">
        <v>219</v>
      </c>
      <c r="C24" s="84" t="s">
        <v>129</v>
      </c>
      <c r="D24" s="117" t="s">
        <v>22</v>
      </c>
      <c r="E24" s="23">
        <v>15</v>
      </c>
      <c r="F24" s="19" t="s">
        <v>495</v>
      </c>
      <c r="G24" s="19" t="s">
        <v>495</v>
      </c>
      <c r="H24" s="19" t="s">
        <v>495</v>
      </c>
      <c r="I24" s="146"/>
      <c r="J24" s="149"/>
      <c r="K24" s="149"/>
      <c r="L24" s="22"/>
    </row>
    <row r="25" spans="1:12" s="18" customFormat="1" ht="15" customHeight="1">
      <c r="A25" s="55">
        <v>22</v>
      </c>
      <c r="B25" s="48" t="s">
        <v>165</v>
      </c>
      <c r="C25" s="84" t="s">
        <v>83</v>
      </c>
      <c r="D25" s="117" t="s">
        <v>22</v>
      </c>
      <c r="E25" s="23">
        <v>7</v>
      </c>
      <c r="F25" s="19" t="s">
        <v>495</v>
      </c>
      <c r="G25" s="19" t="s">
        <v>495</v>
      </c>
      <c r="H25" s="19">
        <v>8</v>
      </c>
      <c r="I25" s="146"/>
      <c r="J25" s="149"/>
      <c r="K25" s="149"/>
      <c r="L25" s="22"/>
    </row>
    <row r="26" spans="1:12" s="18" customFormat="1" ht="15" customHeight="1">
      <c r="A26" s="55">
        <v>23</v>
      </c>
      <c r="B26" s="48" t="s">
        <v>184</v>
      </c>
      <c r="C26" s="84" t="s">
        <v>83</v>
      </c>
      <c r="D26" s="117" t="s">
        <v>22</v>
      </c>
      <c r="E26" s="23">
        <v>9</v>
      </c>
      <c r="F26" s="19" t="s">
        <v>495</v>
      </c>
      <c r="G26" s="19" t="s">
        <v>495</v>
      </c>
      <c r="H26" s="19">
        <v>7</v>
      </c>
      <c r="I26" s="146"/>
      <c r="J26" s="149"/>
      <c r="K26" s="151"/>
      <c r="L26" s="22"/>
    </row>
    <row r="27" spans="1:12" ht="15" customHeight="1" thickBot="1">
      <c r="A27" s="57"/>
      <c r="B27" s="58"/>
      <c r="C27" s="58"/>
      <c r="D27" s="67"/>
      <c r="E27" s="37"/>
      <c r="F27" s="24"/>
      <c r="G27" s="24"/>
      <c r="H27" s="24"/>
      <c r="I27" s="59"/>
      <c r="J27" s="59"/>
      <c r="K27" s="59"/>
    </row>
    <row r="28" spans="1:12" ht="15" customHeight="1">
      <c r="B28" s="25"/>
      <c r="C28" s="25"/>
      <c r="D28" s="25"/>
      <c r="E28" s="25"/>
      <c r="F28" s="25"/>
      <c r="G28" s="25"/>
      <c r="H28" s="25"/>
      <c r="I28" s="25"/>
      <c r="J28" s="34"/>
      <c r="K28" s="34"/>
    </row>
    <row r="29" spans="1:12" ht="15" customHeight="1">
      <c r="B29" s="25"/>
      <c r="C29" s="25"/>
      <c r="D29" s="25"/>
      <c r="E29" s="25"/>
      <c r="F29" s="25"/>
      <c r="G29" s="25"/>
      <c r="H29" s="25"/>
      <c r="I29" s="25"/>
      <c r="J29" s="34"/>
      <c r="K29" s="34"/>
    </row>
    <row r="30" spans="1:12" ht="15" customHeight="1">
      <c r="B30" s="25"/>
      <c r="C30" s="25"/>
      <c r="D30" s="25"/>
      <c r="E30" s="25"/>
      <c r="F30" s="25"/>
      <c r="G30" s="25"/>
      <c r="H30" s="25"/>
      <c r="I30" s="25"/>
      <c r="J30" s="34"/>
      <c r="K30" s="34"/>
    </row>
    <row r="31" spans="1:12" ht="15" customHeight="1">
      <c r="B31" s="25"/>
      <c r="C31" s="25"/>
      <c r="D31" s="25"/>
      <c r="E31" s="25"/>
      <c r="F31" s="25"/>
      <c r="G31" s="25"/>
      <c r="H31" s="25"/>
      <c r="I31" s="25"/>
      <c r="J31" s="34"/>
      <c r="K31" s="34"/>
    </row>
    <row r="32" spans="1:12" ht="15" customHeight="1">
      <c r="B32" s="25"/>
      <c r="C32" s="25"/>
      <c r="D32" s="25"/>
      <c r="E32" s="25"/>
      <c r="F32" s="25"/>
      <c r="G32" s="25"/>
      <c r="H32" s="25"/>
      <c r="I32" s="25"/>
      <c r="J32" s="34"/>
      <c r="K32" s="34"/>
    </row>
    <row r="33" spans="2:11" ht="15" customHeight="1">
      <c r="B33" s="25"/>
      <c r="C33" s="25"/>
      <c r="D33" s="25"/>
      <c r="E33" s="25"/>
      <c r="F33" s="25"/>
      <c r="G33" s="25"/>
      <c r="H33" s="25"/>
      <c r="I33" s="25"/>
      <c r="J33" s="34"/>
      <c r="K33" s="34"/>
    </row>
    <row r="34" spans="2:11" ht="15" customHeight="1">
      <c r="B34" s="25"/>
      <c r="C34" s="25"/>
      <c r="D34" s="25"/>
      <c r="E34" s="25"/>
      <c r="F34" s="25"/>
      <c r="G34" s="25"/>
      <c r="H34" s="25"/>
      <c r="I34" s="25"/>
      <c r="J34" s="34"/>
      <c r="K34" s="34"/>
    </row>
    <row r="35" spans="2:11" ht="15" customHeight="1">
      <c r="B35" s="25"/>
      <c r="C35" s="25"/>
      <c r="D35" s="25"/>
      <c r="E35" s="25"/>
      <c r="F35" s="25"/>
      <c r="G35" s="25"/>
      <c r="H35" s="25"/>
      <c r="I35" s="25"/>
      <c r="J35" s="34"/>
      <c r="K35" s="34"/>
    </row>
    <row r="36" spans="2:11" ht="15" customHeight="1">
      <c r="B36" s="25"/>
      <c r="C36" s="25"/>
      <c r="D36" s="25"/>
      <c r="E36" s="25"/>
      <c r="F36" s="25"/>
      <c r="G36" s="25"/>
      <c r="H36" s="25"/>
      <c r="I36" s="25"/>
      <c r="J36" s="34"/>
      <c r="K36" s="34"/>
    </row>
    <row r="37" spans="2:11" ht="15" customHeight="1">
      <c r="B37" s="25"/>
      <c r="C37" s="25"/>
      <c r="D37" s="25"/>
      <c r="E37" s="25"/>
      <c r="F37" s="25"/>
      <c r="G37" s="25"/>
      <c r="H37" s="25"/>
      <c r="I37" s="25"/>
      <c r="J37" s="34"/>
      <c r="K37" s="34"/>
    </row>
    <row r="38" spans="2:11" ht="15" customHeight="1">
      <c r="B38" s="25"/>
      <c r="C38" s="25"/>
      <c r="D38" s="25"/>
      <c r="E38" s="25"/>
      <c r="F38" s="25"/>
      <c r="G38" s="25"/>
      <c r="H38" s="25"/>
      <c r="I38" s="25"/>
      <c r="J38" s="34"/>
      <c r="K38" s="34"/>
    </row>
    <row r="39" spans="2:11" ht="15" customHeight="1">
      <c r="B39" s="25"/>
      <c r="C39" s="25"/>
      <c r="D39" s="25"/>
      <c r="E39" s="25"/>
      <c r="F39" s="25"/>
      <c r="G39" s="25"/>
      <c r="H39" s="25"/>
      <c r="I39" s="25"/>
      <c r="J39" s="34"/>
      <c r="K39" s="34"/>
    </row>
    <row r="40" spans="2:11" ht="15" customHeight="1">
      <c r="B40" s="25"/>
      <c r="C40" s="25"/>
      <c r="D40" s="25"/>
      <c r="E40" s="25"/>
      <c r="F40" s="25"/>
      <c r="G40" s="25"/>
      <c r="H40" s="25"/>
      <c r="I40" s="25"/>
      <c r="J40" s="34"/>
      <c r="K40" s="34"/>
    </row>
    <row r="41" spans="2:11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2:11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2:11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2:11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2:11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2:11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2:11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2:11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I131" s="25"/>
      <c r="J131" s="34"/>
      <c r="K131" s="34"/>
    </row>
  </sheetData>
  <autoFilter ref="B1:K27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170"/>
  <sheetViews>
    <sheetView view="pageLayout" zoomScale="85" zoomScalePageLayoutView="85" workbookViewId="0">
      <selection activeCell="C1" sqref="C1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7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60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5" customHeight="1">
      <c r="A3" s="55"/>
      <c r="B3" s="48" t="s">
        <v>80</v>
      </c>
      <c r="C3" s="47" t="s">
        <v>81</v>
      </c>
      <c r="D3" s="63" t="s">
        <v>23</v>
      </c>
      <c r="E3" s="23">
        <v>3</v>
      </c>
      <c r="F3" s="19" t="s">
        <v>495</v>
      </c>
      <c r="G3" s="19">
        <v>1</v>
      </c>
      <c r="H3" s="19">
        <v>1</v>
      </c>
      <c r="I3" s="21">
        <f t="shared" ref="I3:I4" si="0">SUM(E3:H3)</f>
        <v>5</v>
      </c>
      <c r="J3" s="31">
        <v>5</v>
      </c>
      <c r="K3" s="31">
        <v>1</v>
      </c>
      <c r="L3" s="22"/>
    </row>
    <row r="4" spans="1:12" s="18" customFormat="1" ht="15" customHeight="1">
      <c r="A4" s="55"/>
      <c r="B4" s="48" t="s">
        <v>73</v>
      </c>
      <c r="C4" s="47" t="s">
        <v>74</v>
      </c>
      <c r="D4" s="63" t="s">
        <v>23</v>
      </c>
      <c r="E4" s="23">
        <v>1</v>
      </c>
      <c r="F4" s="19">
        <v>2</v>
      </c>
      <c r="G4" s="19">
        <v>2</v>
      </c>
      <c r="H4" s="19">
        <v>2</v>
      </c>
      <c r="I4" s="21">
        <f t="shared" si="0"/>
        <v>7</v>
      </c>
      <c r="J4" s="31">
        <v>5</v>
      </c>
      <c r="K4" s="31">
        <v>1</v>
      </c>
      <c r="L4" s="22"/>
    </row>
    <row r="5" spans="1:12" s="18" customFormat="1" ht="15" customHeight="1">
      <c r="A5" s="55"/>
      <c r="B5" s="48" t="s">
        <v>93</v>
      </c>
      <c r="C5" s="47" t="s">
        <v>85</v>
      </c>
      <c r="D5" s="63" t="s">
        <v>23</v>
      </c>
      <c r="E5" s="23">
        <v>7</v>
      </c>
      <c r="F5" s="19" t="s">
        <v>495</v>
      </c>
      <c r="G5" s="19">
        <v>4</v>
      </c>
      <c r="H5" s="19">
        <v>3</v>
      </c>
      <c r="I5" s="21">
        <f t="shared" ref="I5:I10" si="1">SUM(E5:H5)</f>
        <v>14</v>
      </c>
      <c r="J5" s="31">
        <v>14</v>
      </c>
      <c r="K5" s="31">
        <v>3</v>
      </c>
      <c r="L5" s="22"/>
    </row>
    <row r="6" spans="1:12" s="18" customFormat="1" ht="15" customHeight="1">
      <c r="A6" s="55"/>
      <c r="B6" s="48" t="s">
        <v>117</v>
      </c>
      <c r="C6" s="47" t="s">
        <v>110</v>
      </c>
      <c r="D6" s="63" t="s">
        <v>23</v>
      </c>
      <c r="E6" s="23">
        <v>11</v>
      </c>
      <c r="F6" s="19">
        <v>11</v>
      </c>
      <c r="G6" s="19" t="s">
        <v>495</v>
      </c>
      <c r="H6" s="19">
        <v>10</v>
      </c>
      <c r="I6" s="21">
        <f t="shared" si="1"/>
        <v>32</v>
      </c>
      <c r="J6" s="30">
        <v>32</v>
      </c>
      <c r="K6" s="30">
        <v>4</v>
      </c>
      <c r="L6" s="22"/>
    </row>
    <row r="7" spans="1:12" s="18" customFormat="1" ht="15" customHeight="1">
      <c r="A7" s="55"/>
      <c r="B7" s="48" t="s">
        <v>155</v>
      </c>
      <c r="C7" s="47" t="s">
        <v>140</v>
      </c>
      <c r="D7" s="63" t="s">
        <v>23</v>
      </c>
      <c r="E7" s="23">
        <v>20</v>
      </c>
      <c r="F7" s="19">
        <v>18</v>
      </c>
      <c r="G7" s="19">
        <v>8</v>
      </c>
      <c r="H7" s="19">
        <v>8</v>
      </c>
      <c r="I7" s="21">
        <f t="shared" si="1"/>
        <v>54</v>
      </c>
      <c r="J7" s="31">
        <v>34</v>
      </c>
      <c r="K7" s="31">
        <v>5</v>
      </c>
      <c r="L7" s="22"/>
    </row>
    <row r="8" spans="1:12" s="18" customFormat="1" ht="15" customHeight="1">
      <c r="A8" s="55"/>
      <c r="B8" s="48" t="s">
        <v>123</v>
      </c>
      <c r="C8" s="47" t="s">
        <v>87</v>
      </c>
      <c r="D8" s="63" t="s">
        <v>23</v>
      </c>
      <c r="E8" s="23">
        <v>13</v>
      </c>
      <c r="F8" s="19">
        <v>15</v>
      </c>
      <c r="G8" s="19">
        <v>11</v>
      </c>
      <c r="H8" s="19" t="s">
        <v>495</v>
      </c>
      <c r="I8" s="21">
        <f t="shared" si="1"/>
        <v>39</v>
      </c>
      <c r="J8" s="31">
        <v>39</v>
      </c>
      <c r="K8" s="31">
        <v>6</v>
      </c>
      <c r="L8" s="22"/>
    </row>
    <row r="9" spans="1:12" s="18" customFormat="1" ht="15" customHeight="1">
      <c r="A9" s="55"/>
      <c r="B9" s="48" t="s">
        <v>128</v>
      </c>
      <c r="C9" s="47" t="s">
        <v>129</v>
      </c>
      <c r="D9" s="63" t="s">
        <v>23</v>
      </c>
      <c r="E9" s="23">
        <v>15</v>
      </c>
      <c r="F9" s="19">
        <v>14</v>
      </c>
      <c r="G9" s="19">
        <v>16</v>
      </c>
      <c r="H9" s="19">
        <v>14</v>
      </c>
      <c r="I9" s="21">
        <f t="shared" si="1"/>
        <v>59</v>
      </c>
      <c r="J9" s="31">
        <v>43</v>
      </c>
      <c r="K9" s="31">
        <v>7</v>
      </c>
      <c r="L9" s="22"/>
    </row>
    <row r="10" spans="1:12" s="18" customFormat="1" ht="15" customHeight="1">
      <c r="A10" s="55"/>
      <c r="B10" s="48" t="s">
        <v>149</v>
      </c>
      <c r="C10" s="47" t="s">
        <v>87</v>
      </c>
      <c r="D10" s="63" t="s">
        <v>23</v>
      </c>
      <c r="E10" s="23">
        <v>18</v>
      </c>
      <c r="F10" s="19">
        <v>21</v>
      </c>
      <c r="G10" s="19">
        <v>14</v>
      </c>
      <c r="H10" s="19">
        <v>16</v>
      </c>
      <c r="I10" s="21">
        <f t="shared" si="1"/>
        <v>69</v>
      </c>
      <c r="J10" s="31">
        <v>48</v>
      </c>
      <c r="K10" s="31">
        <v>8</v>
      </c>
      <c r="L10" s="22"/>
    </row>
    <row r="11" spans="1:12" s="18" customFormat="1" ht="15" customHeight="1">
      <c r="A11" s="55"/>
      <c r="B11" s="48" t="s">
        <v>183</v>
      </c>
      <c r="C11" s="47" t="s">
        <v>85</v>
      </c>
      <c r="D11" s="63" t="s">
        <v>23</v>
      </c>
      <c r="E11" s="23">
        <v>25</v>
      </c>
      <c r="F11" s="19">
        <v>24</v>
      </c>
      <c r="G11" s="19">
        <v>13</v>
      </c>
      <c r="H11" s="19">
        <v>13</v>
      </c>
      <c r="I11" s="21">
        <f t="shared" ref="I11" si="2">SUM(E11:H11)</f>
        <v>75</v>
      </c>
      <c r="J11" s="31">
        <v>50</v>
      </c>
      <c r="K11" s="31">
        <v>9</v>
      </c>
      <c r="L11" s="22"/>
    </row>
    <row r="12" spans="1:12" s="18" customFormat="1" ht="15" customHeight="1">
      <c r="A12" s="55"/>
      <c r="B12" s="48" t="s">
        <v>153</v>
      </c>
      <c r="C12" s="47" t="s">
        <v>81</v>
      </c>
      <c r="D12" s="63" t="s">
        <v>23</v>
      </c>
      <c r="E12" s="23">
        <v>19</v>
      </c>
      <c r="F12" s="19" t="s">
        <v>495</v>
      </c>
      <c r="G12" s="19">
        <v>15</v>
      </c>
      <c r="H12" s="19">
        <v>18</v>
      </c>
      <c r="I12" s="21">
        <f>SUM(E12:H12)</f>
        <v>52</v>
      </c>
      <c r="J12" s="31">
        <v>52</v>
      </c>
      <c r="K12" s="31">
        <v>10</v>
      </c>
      <c r="L12" s="22"/>
    </row>
    <row r="13" spans="1:12" s="18" customFormat="1" ht="15" customHeight="1">
      <c r="A13" s="55"/>
      <c r="B13" s="48" t="s">
        <v>163</v>
      </c>
      <c r="C13" s="47" t="s">
        <v>148</v>
      </c>
      <c r="D13" s="63" t="s">
        <v>23</v>
      </c>
      <c r="E13" s="23">
        <v>21</v>
      </c>
      <c r="F13" s="19">
        <v>19</v>
      </c>
      <c r="G13" s="19" t="s">
        <v>495</v>
      </c>
      <c r="H13" s="19">
        <v>12</v>
      </c>
      <c r="I13" s="21">
        <f>SUM(E13:H13)</f>
        <v>52</v>
      </c>
      <c r="J13" s="31">
        <v>52</v>
      </c>
      <c r="K13" s="31">
        <v>10</v>
      </c>
      <c r="L13" s="22"/>
    </row>
    <row r="14" spans="1:12" s="18" customFormat="1" ht="15" customHeight="1">
      <c r="A14" s="55"/>
      <c r="B14" s="48" t="s">
        <v>172</v>
      </c>
      <c r="C14" s="47" t="s">
        <v>102</v>
      </c>
      <c r="D14" s="63" t="s">
        <v>23</v>
      </c>
      <c r="E14" s="23">
        <v>24</v>
      </c>
      <c r="F14" s="19">
        <v>27</v>
      </c>
      <c r="G14" s="19">
        <v>20</v>
      </c>
      <c r="H14" s="19">
        <v>17</v>
      </c>
      <c r="I14" s="21">
        <f t="shared" ref="I14:I19" si="3">SUM(E14:H14)</f>
        <v>88</v>
      </c>
      <c r="J14" s="31">
        <v>61</v>
      </c>
      <c r="K14" s="31">
        <v>12</v>
      </c>
      <c r="L14" s="22"/>
    </row>
    <row r="15" spans="1:12" s="18" customFormat="1" ht="15" customHeight="1">
      <c r="A15" s="55"/>
      <c r="B15" s="48" t="s">
        <v>197</v>
      </c>
      <c r="C15" s="47" t="s">
        <v>81</v>
      </c>
      <c r="D15" s="63" t="s">
        <v>23</v>
      </c>
      <c r="E15" s="23">
        <v>27</v>
      </c>
      <c r="F15" s="19">
        <v>26</v>
      </c>
      <c r="G15" s="19">
        <v>23</v>
      </c>
      <c r="H15" s="19">
        <v>15</v>
      </c>
      <c r="I15" s="21">
        <f t="shared" si="3"/>
        <v>91</v>
      </c>
      <c r="J15" s="31">
        <v>64</v>
      </c>
      <c r="K15" s="31">
        <v>13</v>
      </c>
      <c r="L15" s="22"/>
    </row>
    <row r="16" spans="1:12" s="18" customFormat="1" ht="15" customHeight="1">
      <c r="A16" s="55"/>
      <c r="B16" s="48" t="s">
        <v>186</v>
      </c>
      <c r="C16" s="47" t="s">
        <v>95</v>
      </c>
      <c r="D16" s="63" t="s">
        <v>23</v>
      </c>
      <c r="E16" s="23">
        <v>26</v>
      </c>
      <c r="F16" s="19">
        <v>25</v>
      </c>
      <c r="G16" s="19">
        <v>19</v>
      </c>
      <c r="H16" s="19" t="s">
        <v>495</v>
      </c>
      <c r="I16" s="21">
        <f t="shared" si="3"/>
        <v>70</v>
      </c>
      <c r="J16" s="31">
        <v>70</v>
      </c>
      <c r="K16" s="31">
        <v>14</v>
      </c>
      <c r="L16" s="22"/>
    </row>
    <row r="17" spans="1:12" s="18" customFormat="1" ht="15" customHeight="1">
      <c r="A17" s="55"/>
      <c r="B17" s="48" t="s">
        <v>520</v>
      </c>
      <c r="C17" s="47" t="s">
        <v>81</v>
      </c>
      <c r="D17" s="63" t="s">
        <v>23</v>
      </c>
      <c r="E17" s="23" t="s">
        <v>495</v>
      </c>
      <c r="F17" s="19">
        <v>31</v>
      </c>
      <c r="G17" s="19">
        <v>24</v>
      </c>
      <c r="H17" s="19">
        <v>23</v>
      </c>
      <c r="I17" s="21">
        <f t="shared" si="3"/>
        <v>78</v>
      </c>
      <c r="J17" s="31">
        <v>78</v>
      </c>
      <c r="K17" s="31">
        <v>15</v>
      </c>
      <c r="L17" s="22"/>
    </row>
    <row r="18" spans="1:12" s="18" customFormat="1" ht="15" customHeight="1">
      <c r="A18" s="55"/>
      <c r="B18" s="48" t="s">
        <v>522</v>
      </c>
      <c r="C18" s="47" t="s">
        <v>110</v>
      </c>
      <c r="D18" s="63" t="s">
        <v>23</v>
      </c>
      <c r="E18" s="23" t="s">
        <v>495</v>
      </c>
      <c r="F18" s="19">
        <v>33</v>
      </c>
      <c r="G18" s="19">
        <v>25</v>
      </c>
      <c r="H18" s="19">
        <v>25</v>
      </c>
      <c r="I18" s="21">
        <f t="shared" si="3"/>
        <v>83</v>
      </c>
      <c r="J18" s="31">
        <v>83</v>
      </c>
      <c r="K18" s="31">
        <v>16</v>
      </c>
      <c r="L18" s="22"/>
    </row>
    <row r="19" spans="1:12" s="18" customFormat="1" ht="15" customHeight="1">
      <c r="A19" s="55"/>
      <c r="B19" s="48" t="s">
        <v>221</v>
      </c>
      <c r="C19" s="47" t="s">
        <v>99</v>
      </c>
      <c r="D19" s="63" t="s">
        <v>23</v>
      </c>
      <c r="E19" s="23">
        <v>29</v>
      </c>
      <c r="F19" s="19">
        <v>30</v>
      </c>
      <c r="G19" s="19" t="s">
        <v>495</v>
      </c>
      <c r="H19" s="19">
        <v>24</v>
      </c>
      <c r="I19" s="21">
        <f t="shared" si="3"/>
        <v>83</v>
      </c>
      <c r="J19" s="31">
        <v>83</v>
      </c>
      <c r="K19" s="31">
        <v>16</v>
      </c>
      <c r="L19" s="22"/>
    </row>
    <row r="20" spans="1:12" s="18" customFormat="1" ht="15" customHeight="1">
      <c r="A20" s="55"/>
      <c r="B20" s="105"/>
      <c r="C20" s="106"/>
      <c r="D20" s="107"/>
      <c r="E20" s="108"/>
      <c r="F20" s="109"/>
      <c r="G20" s="109"/>
      <c r="H20" s="114"/>
      <c r="I20" s="114"/>
      <c r="J20" s="112"/>
      <c r="K20" s="112"/>
      <c r="L20" s="22"/>
    </row>
    <row r="21" spans="1:12" s="18" customFormat="1" ht="15" customHeight="1">
      <c r="A21" s="55">
        <v>17</v>
      </c>
      <c r="B21" s="48" t="s">
        <v>505</v>
      </c>
      <c r="C21" s="47" t="s">
        <v>85</v>
      </c>
      <c r="D21" s="63" t="s">
        <v>23</v>
      </c>
      <c r="E21" s="23" t="s">
        <v>495</v>
      </c>
      <c r="F21" s="19">
        <v>1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18</v>
      </c>
      <c r="B22" s="48" t="s">
        <v>506</v>
      </c>
      <c r="C22" s="47" t="s">
        <v>74</v>
      </c>
      <c r="D22" s="63" t="s">
        <v>23</v>
      </c>
      <c r="E22" s="23" t="s">
        <v>495</v>
      </c>
      <c r="F22" s="19">
        <v>3</v>
      </c>
      <c r="G22" s="19" t="s">
        <v>495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19</v>
      </c>
      <c r="B23" s="48" t="s">
        <v>89</v>
      </c>
      <c r="C23" s="47" t="s">
        <v>74</v>
      </c>
      <c r="D23" s="63" t="s">
        <v>23</v>
      </c>
      <c r="E23" s="23">
        <v>4</v>
      </c>
      <c r="F23" s="19" t="s">
        <v>495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20</v>
      </c>
      <c r="B24" s="48" t="s">
        <v>507</v>
      </c>
      <c r="C24" s="47" t="s">
        <v>87</v>
      </c>
      <c r="D24" s="63" t="s">
        <v>23</v>
      </c>
      <c r="E24" s="23" t="s">
        <v>495</v>
      </c>
      <c r="F24" s="19">
        <v>4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21</v>
      </c>
      <c r="B25" s="48" t="s">
        <v>782</v>
      </c>
      <c r="C25" s="47" t="s">
        <v>110</v>
      </c>
      <c r="D25" s="63" t="s">
        <v>23</v>
      </c>
      <c r="E25" s="23" t="s">
        <v>495</v>
      </c>
      <c r="F25" s="19" t="s">
        <v>495</v>
      </c>
      <c r="G25" s="19" t="s">
        <v>495</v>
      </c>
      <c r="H25" s="19">
        <v>4</v>
      </c>
      <c r="I25" s="153"/>
      <c r="J25" s="157"/>
      <c r="K25" s="157"/>
      <c r="L25" s="22"/>
    </row>
    <row r="26" spans="1:12" s="18" customFormat="1" ht="15" customHeight="1">
      <c r="A26" s="55">
        <v>22</v>
      </c>
      <c r="B26" s="48" t="s">
        <v>508</v>
      </c>
      <c r="C26" s="47" t="s">
        <v>99</v>
      </c>
      <c r="D26" s="63" t="s">
        <v>23</v>
      </c>
      <c r="E26" s="23" t="s">
        <v>495</v>
      </c>
      <c r="F26" s="19">
        <v>5</v>
      </c>
      <c r="G26" s="19" t="s">
        <v>495</v>
      </c>
      <c r="H26" s="19" t="s">
        <v>495</v>
      </c>
      <c r="I26" s="153"/>
      <c r="J26" s="157"/>
      <c r="K26" s="157"/>
      <c r="L26" s="22"/>
    </row>
    <row r="27" spans="1:12" s="18" customFormat="1" ht="15" customHeight="1">
      <c r="A27" s="55">
        <v>23</v>
      </c>
      <c r="B27" s="48" t="s">
        <v>701</v>
      </c>
      <c r="C27" s="47" t="s">
        <v>110</v>
      </c>
      <c r="D27" s="63" t="s">
        <v>23</v>
      </c>
      <c r="E27" s="23" t="s">
        <v>495</v>
      </c>
      <c r="F27" s="19" t="s">
        <v>495</v>
      </c>
      <c r="G27" s="19">
        <v>5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55">
        <v>24</v>
      </c>
      <c r="B28" s="48" t="s">
        <v>702</v>
      </c>
      <c r="C28" s="47" t="s">
        <v>85</v>
      </c>
      <c r="D28" s="63" t="s">
        <v>23</v>
      </c>
      <c r="E28" s="23" t="s">
        <v>495</v>
      </c>
      <c r="F28" s="19" t="s">
        <v>495</v>
      </c>
      <c r="G28" s="19">
        <v>6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25</v>
      </c>
      <c r="B29" s="48" t="s">
        <v>783</v>
      </c>
      <c r="C29" s="47" t="s">
        <v>95</v>
      </c>
      <c r="D29" s="63" t="s">
        <v>23</v>
      </c>
      <c r="E29" s="23" t="s">
        <v>495</v>
      </c>
      <c r="F29" s="19" t="s">
        <v>495</v>
      </c>
      <c r="G29" s="19" t="s">
        <v>495</v>
      </c>
      <c r="H29" s="19">
        <v>6</v>
      </c>
      <c r="I29" s="153"/>
      <c r="J29" s="157"/>
      <c r="K29" s="157"/>
      <c r="L29" s="22"/>
    </row>
    <row r="30" spans="1:12" s="18" customFormat="1" ht="15" customHeight="1">
      <c r="A30" s="55">
        <v>26</v>
      </c>
      <c r="B30" s="48" t="s">
        <v>703</v>
      </c>
      <c r="C30" s="47" t="s">
        <v>81</v>
      </c>
      <c r="D30" s="63" t="s">
        <v>23</v>
      </c>
      <c r="E30" s="23" t="s">
        <v>495</v>
      </c>
      <c r="F30" s="19" t="s">
        <v>495</v>
      </c>
      <c r="G30" s="19">
        <v>7</v>
      </c>
      <c r="H30" s="19" t="s">
        <v>495</v>
      </c>
      <c r="I30" s="153"/>
      <c r="J30" s="157"/>
      <c r="K30" s="157"/>
      <c r="L30" s="22"/>
    </row>
    <row r="31" spans="1:12" s="18" customFormat="1" ht="15" customHeight="1">
      <c r="A31" s="55">
        <v>27</v>
      </c>
      <c r="B31" s="48" t="s">
        <v>784</v>
      </c>
      <c r="C31" s="47" t="s">
        <v>95</v>
      </c>
      <c r="D31" s="63" t="s">
        <v>23</v>
      </c>
      <c r="E31" s="23" t="s">
        <v>495</v>
      </c>
      <c r="F31" s="19" t="s">
        <v>495</v>
      </c>
      <c r="G31" s="19" t="s">
        <v>495</v>
      </c>
      <c r="H31" s="19">
        <v>7</v>
      </c>
      <c r="I31" s="153"/>
      <c r="J31" s="157"/>
      <c r="K31" s="157"/>
      <c r="L31" s="22"/>
    </row>
    <row r="32" spans="1:12" s="18" customFormat="1" ht="15" customHeight="1">
      <c r="A32" s="55">
        <v>28</v>
      </c>
      <c r="B32" s="48" t="s">
        <v>78</v>
      </c>
      <c r="C32" s="47" t="s">
        <v>74</v>
      </c>
      <c r="D32" s="63" t="s">
        <v>23</v>
      </c>
      <c r="E32" s="23">
        <v>2</v>
      </c>
      <c r="F32" s="19">
        <v>6</v>
      </c>
      <c r="G32" s="19" t="s">
        <v>495</v>
      </c>
      <c r="H32" s="19" t="s">
        <v>495</v>
      </c>
      <c r="I32" s="153"/>
      <c r="J32" s="160"/>
      <c r="K32" s="160"/>
      <c r="L32" s="22"/>
    </row>
    <row r="33" spans="1:12" s="18" customFormat="1" ht="15" customHeight="1">
      <c r="A33" s="55">
        <v>29</v>
      </c>
      <c r="B33" s="48" t="s">
        <v>510</v>
      </c>
      <c r="C33" s="47" t="s">
        <v>74</v>
      </c>
      <c r="D33" s="63" t="s">
        <v>23</v>
      </c>
      <c r="E33" s="23" t="s">
        <v>495</v>
      </c>
      <c r="F33" s="19">
        <v>8</v>
      </c>
      <c r="G33" s="19" t="s">
        <v>495</v>
      </c>
      <c r="H33" s="19" t="s">
        <v>495</v>
      </c>
      <c r="I33" s="153"/>
      <c r="J33" s="157"/>
      <c r="K33" s="157"/>
      <c r="L33" s="22"/>
    </row>
    <row r="34" spans="1:12" s="18" customFormat="1" ht="15" customHeight="1">
      <c r="A34" s="55">
        <v>30</v>
      </c>
      <c r="B34" s="48" t="s">
        <v>109</v>
      </c>
      <c r="C34" s="47" t="s">
        <v>110</v>
      </c>
      <c r="D34" s="63" t="s">
        <v>23</v>
      </c>
      <c r="E34" s="23">
        <v>9</v>
      </c>
      <c r="F34" s="19" t="s">
        <v>495</v>
      </c>
      <c r="G34" s="19" t="s">
        <v>495</v>
      </c>
      <c r="H34" s="19" t="s">
        <v>495</v>
      </c>
      <c r="I34" s="153"/>
      <c r="J34" s="157"/>
      <c r="K34" s="157"/>
      <c r="L34" s="22"/>
    </row>
    <row r="35" spans="1:12" s="18" customFormat="1" ht="15" customHeight="1">
      <c r="A35" s="55">
        <v>31</v>
      </c>
      <c r="B35" s="48" t="s">
        <v>511</v>
      </c>
      <c r="C35" s="47" t="s">
        <v>99</v>
      </c>
      <c r="D35" s="63" t="s">
        <v>23</v>
      </c>
      <c r="E35" s="23" t="s">
        <v>495</v>
      </c>
      <c r="F35" s="19">
        <v>9</v>
      </c>
      <c r="G35" s="19" t="s">
        <v>495</v>
      </c>
      <c r="H35" s="19" t="s">
        <v>495</v>
      </c>
      <c r="I35" s="153"/>
      <c r="J35" s="157"/>
      <c r="K35" s="157"/>
      <c r="L35" s="22"/>
    </row>
    <row r="36" spans="1:12" s="18" customFormat="1" ht="15" customHeight="1">
      <c r="A36" s="55">
        <v>32</v>
      </c>
      <c r="B36" s="48" t="s">
        <v>785</v>
      </c>
      <c r="C36" s="47" t="s">
        <v>85</v>
      </c>
      <c r="D36" s="63" t="s">
        <v>23</v>
      </c>
      <c r="E36" s="23" t="s">
        <v>495</v>
      </c>
      <c r="F36" s="19" t="s">
        <v>495</v>
      </c>
      <c r="G36" s="19" t="s">
        <v>495</v>
      </c>
      <c r="H36" s="19">
        <v>9</v>
      </c>
      <c r="I36" s="153"/>
      <c r="J36" s="157"/>
      <c r="K36" s="157"/>
      <c r="L36" s="22"/>
    </row>
    <row r="37" spans="1:12" s="18" customFormat="1" ht="15" customHeight="1">
      <c r="A37" s="55">
        <v>33</v>
      </c>
      <c r="B37" s="48" t="s">
        <v>509</v>
      </c>
      <c r="C37" s="47" t="s">
        <v>74</v>
      </c>
      <c r="D37" s="63" t="s">
        <v>23</v>
      </c>
      <c r="E37" s="23" t="s">
        <v>495</v>
      </c>
      <c r="F37" s="19">
        <v>7</v>
      </c>
      <c r="G37" s="19">
        <v>3</v>
      </c>
      <c r="H37" s="19" t="s">
        <v>495</v>
      </c>
      <c r="I37" s="153"/>
      <c r="J37" s="157"/>
      <c r="K37" s="157"/>
      <c r="L37" s="22"/>
    </row>
    <row r="38" spans="1:12" s="18" customFormat="1" ht="15" customHeight="1">
      <c r="A38" s="55">
        <v>34</v>
      </c>
      <c r="B38" s="48" t="s">
        <v>116</v>
      </c>
      <c r="C38" s="47" t="s">
        <v>74</v>
      </c>
      <c r="D38" s="63" t="s">
        <v>23</v>
      </c>
      <c r="E38" s="23">
        <v>10</v>
      </c>
      <c r="F38" s="19" t="s">
        <v>495</v>
      </c>
      <c r="G38" s="19" t="s">
        <v>495</v>
      </c>
      <c r="H38" s="19" t="s">
        <v>495</v>
      </c>
      <c r="I38" s="153"/>
      <c r="J38" s="157"/>
      <c r="K38" s="157"/>
      <c r="L38" s="22"/>
    </row>
    <row r="39" spans="1:12" s="18" customFormat="1" ht="15" customHeight="1">
      <c r="A39" s="55">
        <v>35</v>
      </c>
      <c r="B39" s="48" t="s">
        <v>704</v>
      </c>
      <c r="C39" s="47" t="s">
        <v>517</v>
      </c>
      <c r="D39" s="63" t="s">
        <v>23</v>
      </c>
      <c r="E39" s="23" t="s">
        <v>495</v>
      </c>
      <c r="F39" s="19" t="s">
        <v>495</v>
      </c>
      <c r="G39" s="19">
        <v>10</v>
      </c>
      <c r="H39" s="19" t="s">
        <v>495</v>
      </c>
      <c r="I39" s="153"/>
      <c r="J39" s="157"/>
      <c r="K39" s="157"/>
      <c r="L39" s="22"/>
    </row>
    <row r="40" spans="1:12" s="18" customFormat="1" ht="15" customHeight="1">
      <c r="A40" s="55">
        <v>36</v>
      </c>
      <c r="B40" s="48" t="s">
        <v>100</v>
      </c>
      <c r="C40" s="47" t="s">
        <v>87</v>
      </c>
      <c r="D40" s="63" t="s">
        <v>23</v>
      </c>
      <c r="E40" s="23">
        <v>8</v>
      </c>
      <c r="F40" s="19" t="s">
        <v>495</v>
      </c>
      <c r="G40" s="19" t="s">
        <v>495</v>
      </c>
      <c r="H40" s="21">
        <v>5</v>
      </c>
      <c r="I40" s="153"/>
      <c r="J40" s="157"/>
      <c r="K40" s="157"/>
      <c r="L40" s="22"/>
    </row>
    <row r="41" spans="1:12" s="18" customFormat="1" ht="15" customHeight="1">
      <c r="A41" s="55">
        <v>37</v>
      </c>
      <c r="B41" s="48" t="s">
        <v>90</v>
      </c>
      <c r="C41" s="47" t="s">
        <v>85</v>
      </c>
      <c r="D41" s="63" t="s">
        <v>23</v>
      </c>
      <c r="E41" s="23">
        <v>5</v>
      </c>
      <c r="F41" s="19">
        <v>10</v>
      </c>
      <c r="G41" s="19" t="s">
        <v>495</v>
      </c>
      <c r="H41" s="19" t="s">
        <v>495</v>
      </c>
      <c r="I41" s="153"/>
      <c r="J41" s="157"/>
      <c r="K41" s="154"/>
      <c r="L41" s="22"/>
    </row>
    <row r="42" spans="1:12" s="18" customFormat="1" ht="15" customHeight="1">
      <c r="A42" s="55">
        <v>38</v>
      </c>
      <c r="B42" s="48" t="s">
        <v>132</v>
      </c>
      <c r="C42" s="47" t="s">
        <v>83</v>
      </c>
      <c r="D42" s="63" t="s">
        <v>23</v>
      </c>
      <c r="E42" s="23">
        <v>16</v>
      </c>
      <c r="F42" s="19" t="s">
        <v>495</v>
      </c>
      <c r="G42" s="19" t="s">
        <v>495</v>
      </c>
      <c r="H42" s="19" t="s">
        <v>495</v>
      </c>
      <c r="I42" s="153"/>
      <c r="J42" s="157"/>
      <c r="K42" s="157"/>
      <c r="L42" s="22"/>
    </row>
    <row r="43" spans="1:12" s="18" customFormat="1" ht="15" customHeight="1">
      <c r="A43" s="55">
        <v>39</v>
      </c>
      <c r="B43" s="48" t="s">
        <v>512</v>
      </c>
      <c r="C43" s="47" t="s">
        <v>513</v>
      </c>
      <c r="D43" s="63" t="s">
        <v>23</v>
      </c>
      <c r="E43" s="23" t="s">
        <v>495</v>
      </c>
      <c r="F43" s="19">
        <v>16</v>
      </c>
      <c r="G43" s="19" t="s">
        <v>495</v>
      </c>
      <c r="H43" s="19" t="s">
        <v>495</v>
      </c>
      <c r="I43" s="153"/>
      <c r="J43" s="157"/>
      <c r="K43" s="157"/>
      <c r="L43" s="22"/>
    </row>
    <row r="44" spans="1:12" s="18" customFormat="1" ht="15" customHeight="1">
      <c r="A44" s="55">
        <v>40</v>
      </c>
      <c r="B44" s="48" t="s">
        <v>705</v>
      </c>
      <c r="C44" s="47" t="s">
        <v>81</v>
      </c>
      <c r="D44" s="63" t="s">
        <v>23</v>
      </c>
      <c r="E44" s="23" t="s">
        <v>495</v>
      </c>
      <c r="F44" s="19" t="s">
        <v>495</v>
      </c>
      <c r="G44" s="19">
        <v>17</v>
      </c>
      <c r="H44" s="19" t="s">
        <v>495</v>
      </c>
      <c r="I44" s="153"/>
      <c r="J44" s="157"/>
      <c r="K44" s="157"/>
      <c r="L44" s="22"/>
    </row>
    <row r="45" spans="1:12" s="18" customFormat="1" ht="15" customHeight="1">
      <c r="A45" s="55">
        <v>41</v>
      </c>
      <c r="B45" s="48" t="s">
        <v>791</v>
      </c>
      <c r="C45" s="47" t="s">
        <v>112</v>
      </c>
      <c r="D45" s="63" t="s">
        <v>23</v>
      </c>
      <c r="E45" s="23" t="s">
        <v>495</v>
      </c>
      <c r="F45" s="19" t="s">
        <v>495</v>
      </c>
      <c r="G45" s="19" t="s">
        <v>495</v>
      </c>
      <c r="H45" s="19">
        <v>19</v>
      </c>
      <c r="I45" s="153"/>
      <c r="J45" s="157"/>
      <c r="K45" s="157"/>
      <c r="L45" s="22"/>
    </row>
    <row r="46" spans="1:12" s="18" customFormat="1" ht="15" customHeight="1">
      <c r="A46" s="55">
        <v>42</v>
      </c>
      <c r="B46" s="48" t="s">
        <v>801</v>
      </c>
      <c r="C46" s="47" t="s">
        <v>77</v>
      </c>
      <c r="D46" s="63" t="s">
        <v>23</v>
      </c>
      <c r="E46" s="23" t="s">
        <v>495</v>
      </c>
      <c r="F46" s="19" t="s">
        <v>495</v>
      </c>
      <c r="G46" s="19" t="s">
        <v>495</v>
      </c>
      <c r="H46" s="19">
        <v>20</v>
      </c>
      <c r="I46" s="153"/>
      <c r="J46" s="157"/>
      <c r="K46" s="157"/>
      <c r="L46" s="22"/>
    </row>
    <row r="47" spans="1:12" s="18" customFormat="1" ht="15" customHeight="1">
      <c r="A47" s="55">
        <v>43</v>
      </c>
      <c r="B47" s="48" t="s">
        <v>509</v>
      </c>
      <c r="C47" s="47" t="s">
        <v>85</v>
      </c>
      <c r="D47" s="63" t="s">
        <v>23</v>
      </c>
      <c r="E47" s="23" t="s">
        <v>495</v>
      </c>
      <c r="F47" s="19" t="s">
        <v>495</v>
      </c>
      <c r="G47" s="19">
        <v>21</v>
      </c>
      <c r="H47" s="21" t="s">
        <v>495</v>
      </c>
      <c r="I47" s="153"/>
      <c r="J47" s="157"/>
      <c r="K47" s="157"/>
      <c r="L47" s="22"/>
    </row>
    <row r="48" spans="1:12" s="18" customFormat="1" ht="15" customHeight="1">
      <c r="A48" s="55">
        <v>44</v>
      </c>
      <c r="B48" s="48" t="s">
        <v>516</v>
      </c>
      <c r="C48" s="47" t="s">
        <v>517</v>
      </c>
      <c r="D48" s="63" t="s">
        <v>23</v>
      </c>
      <c r="E48" s="23" t="s">
        <v>495</v>
      </c>
      <c r="F48" s="19">
        <v>22</v>
      </c>
      <c r="G48" s="19" t="s">
        <v>495</v>
      </c>
      <c r="H48" s="19" t="s">
        <v>495</v>
      </c>
      <c r="I48" s="153"/>
      <c r="J48" s="157"/>
      <c r="K48" s="157"/>
      <c r="L48" s="22"/>
    </row>
    <row r="49" spans="1:12" s="18" customFormat="1" ht="15" customHeight="1">
      <c r="A49" s="55">
        <v>45</v>
      </c>
      <c r="B49" s="48" t="s">
        <v>706</v>
      </c>
      <c r="C49" s="47" t="s">
        <v>81</v>
      </c>
      <c r="D49" s="63" t="s">
        <v>23</v>
      </c>
      <c r="E49" s="23" t="s">
        <v>495</v>
      </c>
      <c r="F49" s="19" t="s">
        <v>495</v>
      </c>
      <c r="G49" s="19">
        <v>22</v>
      </c>
      <c r="H49" s="21" t="s">
        <v>495</v>
      </c>
      <c r="I49" s="153"/>
      <c r="J49" s="157"/>
      <c r="K49" s="157"/>
      <c r="L49" s="22"/>
    </row>
    <row r="50" spans="1:12" s="18" customFormat="1" ht="15" customHeight="1">
      <c r="A50" s="55">
        <v>46</v>
      </c>
      <c r="B50" s="48" t="s">
        <v>121</v>
      </c>
      <c r="C50" s="47" t="s">
        <v>119</v>
      </c>
      <c r="D50" s="63" t="s">
        <v>23</v>
      </c>
      <c r="E50" s="23">
        <v>12</v>
      </c>
      <c r="F50" s="19">
        <v>12</v>
      </c>
      <c r="G50" s="19" t="s">
        <v>495</v>
      </c>
      <c r="H50" s="19" t="s">
        <v>495</v>
      </c>
      <c r="I50" s="153"/>
      <c r="J50" s="157"/>
      <c r="K50" s="157"/>
      <c r="L50" s="22"/>
    </row>
    <row r="51" spans="1:12" s="18" customFormat="1" ht="15" customHeight="1">
      <c r="A51" s="55">
        <v>47</v>
      </c>
      <c r="B51" s="48" t="s">
        <v>707</v>
      </c>
      <c r="C51" s="47" t="s">
        <v>81</v>
      </c>
      <c r="D51" s="63" t="s">
        <v>23</v>
      </c>
      <c r="E51" s="23" t="s">
        <v>495</v>
      </c>
      <c r="F51" s="19" t="s">
        <v>495</v>
      </c>
      <c r="G51" s="19">
        <v>26</v>
      </c>
      <c r="H51" s="21" t="s">
        <v>495</v>
      </c>
      <c r="I51" s="153"/>
      <c r="J51" s="157"/>
      <c r="K51" s="157"/>
      <c r="L51" s="22"/>
    </row>
    <row r="52" spans="1:12" s="18" customFormat="1" ht="15" customHeight="1">
      <c r="A52" s="55">
        <v>48</v>
      </c>
      <c r="B52" s="48" t="s">
        <v>127</v>
      </c>
      <c r="C52" s="47" t="s">
        <v>102</v>
      </c>
      <c r="D52" s="63" t="s">
        <v>23</v>
      </c>
      <c r="E52" s="23">
        <v>14</v>
      </c>
      <c r="F52" s="19">
        <v>13</v>
      </c>
      <c r="G52" s="19" t="s">
        <v>495</v>
      </c>
      <c r="H52" s="19" t="s">
        <v>495</v>
      </c>
      <c r="I52" s="153"/>
      <c r="J52" s="157"/>
      <c r="K52" s="157"/>
      <c r="L52" s="22"/>
    </row>
    <row r="53" spans="1:12" s="18" customFormat="1" ht="15" customHeight="1">
      <c r="A53" s="55">
        <v>49</v>
      </c>
      <c r="B53" s="48" t="s">
        <v>708</v>
      </c>
      <c r="C53" s="47" t="s">
        <v>140</v>
      </c>
      <c r="D53" s="63" t="s">
        <v>23</v>
      </c>
      <c r="E53" s="23" t="s">
        <v>495</v>
      </c>
      <c r="F53" s="19" t="s">
        <v>495</v>
      </c>
      <c r="G53" s="19">
        <v>27</v>
      </c>
      <c r="H53" s="21" t="s">
        <v>495</v>
      </c>
      <c r="I53" s="153"/>
      <c r="J53" s="157"/>
      <c r="K53" s="157"/>
      <c r="L53" s="22"/>
    </row>
    <row r="54" spans="1:12" s="18" customFormat="1" ht="15" customHeight="1">
      <c r="A54" s="55">
        <v>50</v>
      </c>
      <c r="B54" s="48" t="s">
        <v>514</v>
      </c>
      <c r="C54" s="47" t="s">
        <v>83</v>
      </c>
      <c r="D54" s="63" t="s">
        <v>23</v>
      </c>
      <c r="E54" s="23" t="s">
        <v>495</v>
      </c>
      <c r="F54" s="19">
        <v>17</v>
      </c>
      <c r="G54" s="19" t="s">
        <v>495</v>
      </c>
      <c r="H54" s="19">
        <v>11</v>
      </c>
      <c r="I54" s="153"/>
      <c r="J54" s="157"/>
      <c r="K54" s="157"/>
      <c r="L54" s="22"/>
    </row>
    <row r="55" spans="1:12" s="18" customFormat="1" ht="15" customHeight="1">
      <c r="A55" s="55">
        <v>51</v>
      </c>
      <c r="B55" s="48" t="s">
        <v>216</v>
      </c>
      <c r="C55" s="47" t="s">
        <v>83</v>
      </c>
      <c r="D55" s="63" t="s">
        <v>23</v>
      </c>
      <c r="E55" s="23">
        <v>28</v>
      </c>
      <c r="F55" s="19" t="s">
        <v>495</v>
      </c>
      <c r="G55" s="19" t="s">
        <v>495</v>
      </c>
      <c r="H55" s="21" t="s">
        <v>495</v>
      </c>
      <c r="I55" s="153"/>
      <c r="J55" s="157"/>
      <c r="K55" s="157"/>
      <c r="L55" s="22"/>
    </row>
    <row r="56" spans="1:12" s="18" customFormat="1" ht="15" customHeight="1">
      <c r="A56" s="55">
        <v>52</v>
      </c>
      <c r="B56" s="48" t="s">
        <v>134</v>
      </c>
      <c r="C56" s="47" t="s">
        <v>81</v>
      </c>
      <c r="D56" s="63" t="s">
        <v>23</v>
      </c>
      <c r="E56" s="23">
        <v>17</v>
      </c>
      <c r="F56" s="19" t="s">
        <v>495</v>
      </c>
      <c r="G56" s="19">
        <v>12</v>
      </c>
      <c r="H56" s="19" t="s">
        <v>495</v>
      </c>
      <c r="I56" s="153"/>
      <c r="J56" s="157"/>
      <c r="K56" s="157"/>
      <c r="L56" s="22"/>
    </row>
    <row r="57" spans="1:12" s="18" customFormat="1" ht="15" customHeight="1">
      <c r="A57" s="55">
        <v>53</v>
      </c>
      <c r="B57" s="48" t="s">
        <v>515</v>
      </c>
      <c r="C57" s="47" t="s">
        <v>74</v>
      </c>
      <c r="D57" s="63" t="s">
        <v>23</v>
      </c>
      <c r="E57" s="23" t="s">
        <v>495</v>
      </c>
      <c r="F57" s="19">
        <v>20</v>
      </c>
      <c r="G57" s="19">
        <v>9</v>
      </c>
      <c r="H57" s="19" t="s">
        <v>495</v>
      </c>
      <c r="I57" s="153"/>
      <c r="J57" s="157"/>
      <c r="K57" s="157"/>
      <c r="L57" s="22"/>
    </row>
    <row r="58" spans="1:12" s="18" customFormat="1" ht="15" customHeight="1">
      <c r="A58" s="55">
        <v>54</v>
      </c>
      <c r="B58" s="48" t="s">
        <v>519</v>
      </c>
      <c r="C58" s="47" t="s">
        <v>95</v>
      </c>
      <c r="D58" s="63" t="s">
        <v>23</v>
      </c>
      <c r="E58" s="23" t="s">
        <v>495</v>
      </c>
      <c r="F58" s="19">
        <v>29</v>
      </c>
      <c r="G58" s="19" t="s">
        <v>495</v>
      </c>
      <c r="H58" s="19" t="s">
        <v>495</v>
      </c>
      <c r="I58" s="153"/>
      <c r="J58" s="157"/>
      <c r="K58" s="157"/>
      <c r="L58" s="22"/>
    </row>
    <row r="59" spans="1:12" s="18" customFormat="1" ht="15" customHeight="1">
      <c r="A59" s="55">
        <v>55</v>
      </c>
      <c r="B59" s="48" t="s">
        <v>238</v>
      </c>
      <c r="C59" s="47" t="s">
        <v>83</v>
      </c>
      <c r="D59" s="63" t="s">
        <v>23</v>
      </c>
      <c r="E59" s="23">
        <v>30</v>
      </c>
      <c r="F59" s="19" t="s">
        <v>495</v>
      </c>
      <c r="G59" s="19" t="s">
        <v>495</v>
      </c>
      <c r="H59" s="19" t="s">
        <v>495</v>
      </c>
      <c r="I59" s="153"/>
      <c r="J59" s="157"/>
      <c r="K59" s="157"/>
      <c r="L59" s="22"/>
    </row>
    <row r="60" spans="1:12" s="18" customFormat="1" ht="15" customHeight="1">
      <c r="A60" s="55">
        <v>56</v>
      </c>
      <c r="B60" s="48" t="s">
        <v>240</v>
      </c>
      <c r="C60" s="47" t="s">
        <v>206</v>
      </c>
      <c r="D60" s="63" t="s">
        <v>23</v>
      </c>
      <c r="E60" s="23">
        <v>31</v>
      </c>
      <c r="F60" s="19" t="s">
        <v>495</v>
      </c>
      <c r="G60" s="19" t="s">
        <v>495</v>
      </c>
      <c r="H60" s="19" t="s">
        <v>495</v>
      </c>
      <c r="I60" s="153"/>
      <c r="J60" s="157"/>
      <c r="K60" s="157"/>
      <c r="L60" s="22"/>
    </row>
    <row r="61" spans="1:12" s="18" customFormat="1" ht="15" customHeight="1">
      <c r="A61" s="55">
        <v>57</v>
      </c>
      <c r="B61" s="48" t="s">
        <v>521</v>
      </c>
      <c r="C61" s="47" t="s">
        <v>99</v>
      </c>
      <c r="D61" s="63" t="s">
        <v>23</v>
      </c>
      <c r="E61" s="23" t="s">
        <v>495</v>
      </c>
      <c r="F61" s="19">
        <v>32</v>
      </c>
      <c r="G61" s="19" t="s">
        <v>495</v>
      </c>
      <c r="H61" s="19" t="s">
        <v>495</v>
      </c>
      <c r="I61" s="153"/>
      <c r="J61" s="157"/>
      <c r="K61" s="157"/>
      <c r="L61" s="22"/>
    </row>
    <row r="62" spans="1:12" s="18" customFormat="1" ht="15" customHeight="1">
      <c r="A62" s="55">
        <v>58</v>
      </c>
      <c r="B62" s="48" t="s">
        <v>524</v>
      </c>
      <c r="C62" s="47" t="s">
        <v>523</v>
      </c>
      <c r="D62" s="63" t="s">
        <v>23</v>
      </c>
      <c r="E62" s="23" t="s">
        <v>495</v>
      </c>
      <c r="F62" s="19">
        <v>35</v>
      </c>
      <c r="G62" s="19" t="s">
        <v>495</v>
      </c>
      <c r="H62" s="19" t="s">
        <v>495</v>
      </c>
      <c r="I62" s="153"/>
      <c r="J62" s="157"/>
      <c r="K62" s="157"/>
      <c r="L62" s="22"/>
    </row>
    <row r="63" spans="1:12" s="18" customFormat="1" ht="15" customHeight="1">
      <c r="A63" s="55">
        <v>59</v>
      </c>
      <c r="B63" s="48" t="s">
        <v>168</v>
      </c>
      <c r="C63" s="47" t="s">
        <v>81</v>
      </c>
      <c r="D63" s="63" t="s">
        <v>23</v>
      </c>
      <c r="E63" s="23">
        <v>23</v>
      </c>
      <c r="F63" s="19" t="s">
        <v>495</v>
      </c>
      <c r="G63" s="19">
        <v>18</v>
      </c>
      <c r="H63" s="19" t="s">
        <v>495</v>
      </c>
      <c r="I63" s="153"/>
      <c r="J63" s="154"/>
      <c r="K63" s="157"/>
      <c r="L63" s="22"/>
    </row>
    <row r="64" spans="1:12" s="18" customFormat="1" ht="15" customHeight="1">
      <c r="A64" s="55">
        <v>60</v>
      </c>
      <c r="B64" s="48" t="s">
        <v>166</v>
      </c>
      <c r="C64" s="47" t="s">
        <v>81</v>
      </c>
      <c r="D64" s="63" t="s">
        <v>23</v>
      </c>
      <c r="E64" s="23">
        <v>22</v>
      </c>
      <c r="F64" s="19">
        <v>23</v>
      </c>
      <c r="G64" s="19" t="s">
        <v>495</v>
      </c>
      <c r="H64" s="21" t="s">
        <v>495</v>
      </c>
      <c r="I64" s="153"/>
      <c r="J64" s="157"/>
      <c r="K64" s="157"/>
      <c r="L64" s="22"/>
    </row>
    <row r="65" spans="1:12" s="18" customFormat="1" ht="15" customHeight="1">
      <c r="A65" s="55">
        <v>61</v>
      </c>
      <c r="B65" s="48" t="s">
        <v>518</v>
      </c>
      <c r="C65" s="47" t="s">
        <v>74</v>
      </c>
      <c r="D65" s="63" t="s">
        <v>23</v>
      </c>
      <c r="E65" s="23" t="s">
        <v>495</v>
      </c>
      <c r="F65" s="19">
        <v>28</v>
      </c>
      <c r="G65" s="19" t="s">
        <v>495</v>
      </c>
      <c r="H65" s="19">
        <v>22</v>
      </c>
      <c r="I65" s="153"/>
      <c r="J65" s="157"/>
      <c r="K65" s="157"/>
      <c r="L65" s="22"/>
    </row>
    <row r="66" spans="1:12" s="18" customFormat="1" ht="15" customHeight="1" thickBot="1">
      <c r="A66" s="55">
        <v>62</v>
      </c>
      <c r="B66" s="161" t="s">
        <v>525</v>
      </c>
      <c r="C66" s="162" t="s">
        <v>77</v>
      </c>
      <c r="D66" s="163" t="s">
        <v>23</v>
      </c>
      <c r="E66" s="37" t="s">
        <v>495</v>
      </c>
      <c r="F66" s="24">
        <v>34</v>
      </c>
      <c r="G66" s="24" t="s">
        <v>495</v>
      </c>
      <c r="H66" s="24">
        <v>21</v>
      </c>
      <c r="I66" s="164"/>
      <c r="J66" s="165"/>
      <c r="K66" s="165"/>
      <c r="L66" s="22"/>
    </row>
    <row r="67" spans="1:12" ht="15" customHeight="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1:12" ht="15" customHeight="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1:12" ht="15" customHeight="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1:12" ht="15" customHeight="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1:12" ht="15" customHeight="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1:12" ht="15" customHeight="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1:12" ht="15" customHeight="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1:12" ht="15" customHeight="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1:12" ht="15" customHeight="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1:12" ht="15" customHeight="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1:12" ht="15" customHeight="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1:12" ht="15" customHeight="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1:12" ht="15" customHeight="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1:12" ht="15" customHeight="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 ht="15" customHeight="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 ht="15" customHeight="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 ht="15" customHeight="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 ht="15" customHeight="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 ht="15" customHeight="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 ht="15" customHeight="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 ht="15" customHeight="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 ht="15" customHeight="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H144" s="25"/>
      <c r="I144" s="25"/>
      <c r="J144" s="34"/>
      <c r="K144" s="34"/>
    </row>
    <row r="145" spans="2:11">
      <c r="B145" s="25"/>
      <c r="C145" s="25"/>
      <c r="D145" s="25"/>
      <c r="E145" s="25"/>
      <c r="F145" s="25"/>
      <c r="G145" s="25"/>
      <c r="H145" s="25"/>
      <c r="I145" s="25"/>
      <c r="J145" s="34"/>
      <c r="K145" s="34"/>
    </row>
    <row r="146" spans="2:11">
      <c r="B146" s="25"/>
      <c r="C146" s="25"/>
      <c r="D146" s="25"/>
      <c r="E146" s="25"/>
      <c r="F146" s="25"/>
      <c r="G146" s="25"/>
      <c r="H146" s="25"/>
      <c r="I146" s="25"/>
      <c r="J146" s="34"/>
      <c r="K146" s="34"/>
    </row>
    <row r="147" spans="2:11">
      <c r="B147" s="25"/>
      <c r="C147" s="25"/>
      <c r="D147" s="25"/>
      <c r="E147" s="25"/>
      <c r="F147" s="25"/>
      <c r="G147" s="25"/>
      <c r="H147" s="25"/>
      <c r="I147" s="25"/>
      <c r="J147" s="34"/>
      <c r="K147" s="34"/>
    </row>
    <row r="148" spans="2:11">
      <c r="B148" s="25"/>
      <c r="C148" s="25"/>
      <c r="D148" s="25"/>
      <c r="E148" s="25"/>
      <c r="F148" s="25"/>
      <c r="G148" s="25"/>
      <c r="H148" s="25"/>
      <c r="I148" s="25"/>
      <c r="J148" s="34"/>
      <c r="K148" s="34"/>
    </row>
    <row r="149" spans="2:11">
      <c r="B149" s="25"/>
      <c r="C149" s="25"/>
      <c r="D149" s="25"/>
      <c r="E149" s="25"/>
      <c r="F149" s="25"/>
      <c r="G149" s="25"/>
      <c r="H149" s="25"/>
      <c r="I149" s="25"/>
      <c r="J149" s="34"/>
      <c r="K149" s="34"/>
    </row>
    <row r="150" spans="2:11">
      <c r="B150" s="25"/>
      <c r="C150" s="25"/>
      <c r="D150" s="25"/>
      <c r="E150" s="25"/>
      <c r="F150" s="25"/>
      <c r="G150" s="25"/>
      <c r="H150" s="25"/>
      <c r="I150" s="25"/>
      <c r="J150" s="34"/>
      <c r="K150" s="34"/>
    </row>
    <row r="151" spans="2:11">
      <c r="B151" s="25"/>
      <c r="C151" s="25"/>
      <c r="D151" s="25"/>
      <c r="E151" s="25"/>
      <c r="F151" s="25"/>
      <c r="G151" s="25"/>
      <c r="H151" s="25"/>
      <c r="I151" s="25"/>
      <c r="J151" s="34"/>
      <c r="K151" s="34"/>
    </row>
    <row r="152" spans="2:11">
      <c r="B152" s="25"/>
      <c r="C152" s="25"/>
      <c r="D152" s="25"/>
      <c r="E152" s="25"/>
      <c r="F152" s="25"/>
      <c r="G152" s="25"/>
      <c r="H152" s="25"/>
      <c r="I152" s="25"/>
      <c r="J152" s="34"/>
      <c r="K152" s="34"/>
    </row>
    <row r="153" spans="2:11">
      <c r="B153" s="25"/>
      <c r="C153" s="25"/>
      <c r="D153" s="25"/>
      <c r="E153" s="25"/>
      <c r="F153" s="25"/>
      <c r="G153" s="25"/>
      <c r="H153" s="25"/>
      <c r="I153" s="25"/>
      <c r="J153" s="34"/>
      <c r="K153" s="34"/>
    </row>
    <row r="154" spans="2:11">
      <c r="B154" s="25"/>
      <c r="C154" s="25"/>
      <c r="D154" s="25"/>
      <c r="E154" s="25"/>
      <c r="F154" s="25"/>
      <c r="G154" s="25"/>
      <c r="H154" s="25"/>
      <c r="I154" s="25"/>
      <c r="J154" s="34"/>
      <c r="K154" s="34"/>
    </row>
    <row r="155" spans="2:11">
      <c r="B155" s="25"/>
      <c r="C155" s="25"/>
      <c r="D155" s="25"/>
      <c r="E155" s="25"/>
      <c r="F155" s="25"/>
      <c r="G155" s="25"/>
      <c r="H155" s="25"/>
      <c r="I155" s="25"/>
      <c r="J155" s="34"/>
      <c r="K155" s="34"/>
    </row>
    <row r="156" spans="2:11">
      <c r="B156" s="25"/>
      <c r="C156" s="25"/>
      <c r="D156" s="25"/>
      <c r="E156" s="25"/>
      <c r="F156" s="25"/>
      <c r="G156" s="25"/>
      <c r="H156" s="25"/>
      <c r="I156" s="25"/>
      <c r="J156" s="34"/>
      <c r="K156" s="34"/>
    </row>
    <row r="157" spans="2:11">
      <c r="B157" s="25"/>
      <c r="C157" s="25"/>
      <c r="D157" s="25"/>
      <c r="E157" s="25"/>
      <c r="F157" s="25"/>
      <c r="G157" s="25"/>
      <c r="H157" s="25"/>
      <c r="I157" s="25"/>
      <c r="J157" s="34"/>
      <c r="K157" s="34"/>
    </row>
    <row r="158" spans="2:11">
      <c r="B158" s="25"/>
      <c r="C158" s="25"/>
      <c r="D158" s="25"/>
      <c r="E158" s="25"/>
      <c r="F158" s="25"/>
      <c r="G158" s="25"/>
      <c r="H158" s="25"/>
      <c r="I158" s="25"/>
      <c r="J158" s="34"/>
      <c r="K158" s="34"/>
    </row>
    <row r="159" spans="2:11">
      <c r="B159" s="25"/>
      <c r="C159" s="25"/>
      <c r="D159" s="25"/>
      <c r="E159" s="25"/>
      <c r="F159" s="25"/>
      <c r="G159" s="25"/>
      <c r="H159" s="25"/>
      <c r="I159" s="25"/>
      <c r="J159" s="34"/>
      <c r="K159" s="34"/>
    </row>
    <row r="160" spans="2:11">
      <c r="B160" s="25"/>
      <c r="C160" s="25"/>
      <c r="D160" s="25"/>
      <c r="E160" s="25"/>
      <c r="F160" s="25"/>
      <c r="G160" s="25"/>
      <c r="H160" s="25"/>
      <c r="I160" s="25"/>
      <c r="J160" s="34"/>
      <c r="K160" s="34"/>
    </row>
    <row r="161" spans="2:11">
      <c r="B161" s="25"/>
      <c r="C161" s="25"/>
      <c r="D161" s="25"/>
      <c r="E161" s="25"/>
      <c r="F161" s="25"/>
      <c r="G161" s="25"/>
      <c r="H161" s="25"/>
      <c r="I161" s="25"/>
      <c r="J161" s="34"/>
      <c r="K161" s="34"/>
    </row>
    <row r="162" spans="2:11">
      <c r="B162" s="25"/>
      <c r="C162" s="25"/>
      <c r="D162" s="25"/>
      <c r="E162" s="25"/>
      <c r="F162" s="25"/>
      <c r="G162" s="25"/>
      <c r="H162" s="25"/>
      <c r="I162" s="25"/>
      <c r="J162" s="34"/>
      <c r="K162" s="34"/>
    </row>
    <row r="163" spans="2:11">
      <c r="B163" s="25"/>
      <c r="C163" s="25"/>
      <c r="D163" s="25"/>
      <c r="E163" s="25"/>
      <c r="F163" s="25"/>
      <c r="G163" s="25"/>
      <c r="H163" s="25"/>
      <c r="I163" s="25"/>
      <c r="J163" s="34"/>
      <c r="K163" s="34"/>
    </row>
    <row r="164" spans="2:11">
      <c r="B164" s="25"/>
      <c r="C164" s="25"/>
      <c r="D164" s="25"/>
      <c r="E164" s="25"/>
      <c r="F164" s="25"/>
      <c r="G164" s="25"/>
      <c r="H164" s="25"/>
      <c r="I164" s="25"/>
      <c r="J164" s="34"/>
      <c r="K164" s="34"/>
    </row>
    <row r="165" spans="2:11">
      <c r="B165" s="25"/>
      <c r="C165" s="25"/>
      <c r="D165" s="25"/>
      <c r="E165" s="25"/>
      <c r="F165" s="25"/>
      <c r="G165" s="25"/>
      <c r="H165" s="25"/>
      <c r="I165" s="25"/>
      <c r="J165" s="34"/>
      <c r="K165" s="34"/>
    </row>
    <row r="166" spans="2:11">
      <c r="B166" s="25"/>
      <c r="C166" s="25"/>
      <c r="D166" s="25"/>
      <c r="E166" s="25"/>
      <c r="F166" s="25"/>
      <c r="G166" s="25"/>
      <c r="H166" s="25"/>
      <c r="I166" s="25"/>
      <c r="J166" s="34"/>
      <c r="K166" s="34"/>
    </row>
    <row r="167" spans="2:11">
      <c r="B167" s="25"/>
      <c r="C167" s="25"/>
      <c r="D167" s="25"/>
      <c r="E167" s="25"/>
      <c r="F167" s="25"/>
      <c r="G167" s="25"/>
      <c r="H167" s="25"/>
      <c r="I167" s="25"/>
      <c r="J167" s="34"/>
      <c r="K167" s="34"/>
    </row>
    <row r="168" spans="2:11">
      <c r="B168" s="25"/>
      <c r="C168" s="25"/>
      <c r="D168" s="25"/>
      <c r="E168" s="25"/>
      <c r="F168" s="25"/>
      <c r="G168" s="25"/>
      <c r="H168" s="25"/>
      <c r="I168" s="25"/>
      <c r="J168" s="34"/>
      <c r="K168" s="34"/>
    </row>
    <row r="169" spans="2:11">
      <c r="B169" s="25"/>
      <c r="C169" s="25"/>
      <c r="D169" s="25"/>
      <c r="E169" s="25"/>
      <c r="F169" s="25"/>
      <c r="G169" s="25"/>
      <c r="H169" s="25"/>
      <c r="I169" s="25"/>
      <c r="J169" s="34"/>
      <c r="K169" s="34"/>
    </row>
    <row r="170" spans="2:11">
      <c r="B170" s="25"/>
      <c r="C170" s="25"/>
      <c r="D170" s="25"/>
      <c r="E170" s="25"/>
      <c r="F170" s="25"/>
      <c r="G170" s="25"/>
      <c r="I170" s="25"/>
      <c r="J170" s="34"/>
      <c r="K170" s="34"/>
    </row>
  </sheetData>
  <autoFilter ref="B1:K66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144"/>
  <sheetViews>
    <sheetView view="pageLayout" topLeftCell="A21" zoomScale="85" zoomScalePageLayoutView="85" workbookViewId="0">
      <selection activeCell="A13" sqref="A13:A39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5" customHeight="1">
      <c r="A2" s="55"/>
      <c r="B2" s="74" t="s">
        <v>24</v>
      </c>
      <c r="C2" s="47"/>
      <c r="D2" s="63"/>
      <c r="E2" s="23"/>
      <c r="F2" s="19"/>
      <c r="G2" s="19"/>
      <c r="H2" s="19"/>
      <c r="I2" s="21"/>
      <c r="J2" s="101"/>
      <c r="K2" s="31"/>
      <c r="L2" s="22"/>
    </row>
    <row r="3" spans="1:12" s="18" customFormat="1" ht="15" customHeight="1">
      <c r="A3" s="55"/>
      <c r="B3" s="48" t="s">
        <v>86</v>
      </c>
      <c r="C3" s="84" t="s">
        <v>87</v>
      </c>
      <c r="D3" s="93" t="s">
        <v>250</v>
      </c>
      <c r="E3" s="23">
        <v>2</v>
      </c>
      <c r="F3" s="19">
        <v>2</v>
      </c>
      <c r="G3" s="19" t="s">
        <v>495</v>
      </c>
      <c r="H3" s="19">
        <v>3</v>
      </c>
      <c r="I3" s="21">
        <f t="shared" ref="I3:I9" si="0">SUM(E3:H3)</f>
        <v>7</v>
      </c>
      <c r="J3" s="31">
        <v>7</v>
      </c>
      <c r="K3" s="31">
        <v>1</v>
      </c>
      <c r="L3" s="22"/>
    </row>
    <row r="4" spans="1:12" s="18" customFormat="1" ht="15" customHeight="1">
      <c r="A4" s="55"/>
      <c r="B4" s="48" t="s">
        <v>88</v>
      </c>
      <c r="C4" s="84" t="s">
        <v>74</v>
      </c>
      <c r="D4" s="93" t="s">
        <v>24</v>
      </c>
      <c r="E4" s="23">
        <v>3</v>
      </c>
      <c r="F4" s="19">
        <v>4</v>
      </c>
      <c r="G4" s="19">
        <v>1</v>
      </c>
      <c r="H4" s="19" t="s">
        <v>495</v>
      </c>
      <c r="I4" s="21">
        <f t="shared" si="0"/>
        <v>8</v>
      </c>
      <c r="J4" s="31">
        <v>8</v>
      </c>
      <c r="K4" s="31">
        <v>2</v>
      </c>
      <c r="L4" s="22"/>
    </row>
    <row r="5" spans="1:12" s="18" customFormat="1" ht="15" customHeight="1">
      <c r="A5" s="55"/>
      <c r="B5" s="48" t="s">
        <v>739</v>
      </c>
      <c r="C5" s="84" t="s">
        <v>102</v>
      </c>
      <c r="D5" s="93" t="s">
        <v>24</v>
      </c>
      <c r="E5" s="23">
        <v>5</v>
      </c>
      <c r="F5" s="19">
        <v>6</v>
      </c>
      <c r="G5" s="19">
        <v>3</v>
      </c>
      <c r="H5" s="19">
        <v>6</v>
      </c>
      <c r="I5" s="21">
        <f t="shared" si="0"/>
        <v>20</v>
      </c>
      <c r="J5" s="31">
        <v>14</v>
      </c>
      <c r="K5" s="31">
        <v>3</v>
      </c>
      <c r="L5" s="22"/>
    </row>
    <row r="6" spans="1:12" s="18" customFormat="1" ht="15" customHeight="1">
      <c r="A6" s="55"/>
      <c r="B6" s="48" t="s">
        <v>101</v>
      </c>
      <c r="C6" s="84" t="s">
        <v>102</v>
      </c>
      <c r="D6" s="93" t="s">
        <v>24</v>
      </c>
      <c r="E6" s="23">
        <v>4</v>
      </c>
      <c r="F6" s="19">
        <v>7</v>
      </c>
      <c r="G6" s="19">
        <v>5</v>
      </c>
      <c r="H6" s="19">
        <v>12</v>
      </c>
      <c r="I6" s="21">
        <f t="shared" si="0"/>
        <v>28</v>
      </c>
      <c r="J6" s="31">
        <v>16</v>
      </c>
      <c r="K6" s="31">
        <v>4</v>
      </c>
      <c r="L6" s="22"/>
    </row>
    <row r="7" spans="1:12" s="18" customFormat="1" ht="15" customHeight="1">
      <c r="A7" s="55"/>
      <c r="B7" s="48" t="s">
        <v>124</v>
      </c>
      <c r="C7" s="84" t="s">
        <v>99</v>
      </c>
      <c r="D7" s="93" t="s">
        <v>24</v>
      </c>
      <c r="E7" s="23">
        <v>6</v>
      </c>
      <c r="F7" s="19">
        <v>9</v>
      </c>
      <c r="G7" s="19">
        <v>6</v>
      </c>
      <c r="H7" s="19">
        <v>8</v>
      </c>
      <c r="I7" s="21">
        <f>SUM(E7:H7)</f>
        <v>29</v>
      </c>
      <c r="J7" s="31">
        <v>20</v>
      </c>
      <c r="K7" s="31">
        <v>5</v>
      </c>
      <c r="L7" s="22"/>
    </row>
    <row r="8" spans="1:12" s="18" customFormat="1" ht="15" customHeight="1">
      <c r="A8" s="55"/>
      <c r="B8" s="48" t="s">
        <v>126</v>
      </c>
      <c r="C8" s="84" t="s">
        <v>110</v>
      </c>
      <c r="D8" s="93" t="s">
        <v>24</v>
      </c>
      <c r="E8" s="23">
        <v>7</v>
      </c>
      <c r="F8" s="19">
        <v>11</v>
      </c>
      <c r="G8" s="19">
        <v>7</v>
      </c>
      <c r="H8" s="19">
        <v>7</v>
      </c>
      <c r="I8" s="21">
        <f>SUM(E8:H8)</f>
        <v>32</v>
      </c>
      <c r="J8" s="31">
        <v>21</v>
      </c>
      <c r="K8" s="31">
        <v>6</v>
      </c>
      <c r="L8" s="22"/>
    </row>
    <row r="9" spans="1:12" s="18" customFormat="1" ht="15" customHeight="1">
      <c r="A9" s="55"/>
      <c r="B9" s="62" t="s">
        <v>537</v>
      </c>
      <c r="C9" s="69" t="s">
        <v>112</v>
      </c>
      <c r="D9" s="66" t="s">
        <v>24</v>
      </c>
      <c r="E9" s="23" t="s">
        <v>495</v>
      </c>
      <c r="F9" s="19">
        <v>11</v>
      </c>
      <c r="G9" s="19">
        <v>8</v>
      </c>
      <c r="H9" s="19">
        <v>11</v>
      </c>
      <c r="I9" s="21">
        <f t="shared" si="0"/>
        <v>30</v>
      </c>
      <c r="J9" s="31">
        <v>30</v>
      </c>
      <c r="K9" s="31">
        <v>7</v>
      </c>
      <c r="L9" s="22"/>
    </row>
    <row r="10" spans="1:12" s="18" customFormat="1" ht="15" customHeight="1">
      <c r="A10" s="55"/>
      <c r="B10" s="48" t="s">
        <v>143</v>
      </c>
      <c r="C10" s="84" t="s">
        <v>110</v>
      </c>
      <c r="D10" s="93" t="s">
        <v>24</v>
      </c>
      <c r="E10" s="23">
        <v>9</v>
      </c>
      <c r="F10" s="19">
        <v>14</v>
      </c>
      <c r="G10" s="19">
        <v>10</v>
      </c>
      <c r="H10" s="19" t="s">
        <v>495</v>
      </c>
      <c r="I10" s="21">
        <f>SUM(E10:H10)</f>
        <v>33</v>
      </c>
      <c r="J10" s="31">
        <v>33</v>
      </c>
      <c r="K10" s="30">
        <v>8</v>
      </c>
      <c r="L10" s="22"/>
    </row>
    <row r="11" spans="1:12" s="18" customFormat="1" ht="15" customHeight="1">
      <c r="A11" s="55"/>
      <c r="B11" s="48" t="s">
        <v>557</v>
      </c>
      <c r="C11" s="47" t="s">
        <v>206</v>
      </c>
      <c r="D11" s="63" t="s">
        <v>24</v>
      </c>
      <c r="E11" s="23" t="s">
        <v>495</v>
      </c>
      <c r="F11" s="19">
        <v>22</v>
      </c>
      <c r="G11" s="19">
        <v>13</v>
      </c>
      <c r="H11" s="19">
        <v>17</v>
      </c>
      <c r="I11" s="21">
        <f>SUM(E11:H11)</f>
        <v>52</v>
      </c>
      <c r="J11" s="31">
        <v>52</v>
      </c>
      <c r="K11" s="31">
        <v>9</v>
      </c>
      <c r="L11" s="22"/>
    </row>
    <row r="12" spans="1:12" s="18" customFormat="1" ht="15" customHeight="1">
      <c r="A12" s="55"/>
      <c r="B12" s="105"/>
      <c r="C12" s="115"/>
      <c r="D12" s="116"/>
      <c r="E12" s="108"/>
      <c r="F12" s="109"/>
      <c r="G12" s="109"/>
      <c r="H12" s="109"/>
      <c r="I12" s="114"/>
      <c r="J12" s="112"/>
      <c r="K12" s="112"/>
      <c r="L12" s="22"/>
    </row>
    <row r="13" spans="1:12" s="18" customFormat="1" ht="15" customHeight="1">
      <c r="A13" s="55">
        <v>10</v>
      </c>
      <c r="B13" s="61" t="s">
        <v>526</v>
      </c>
      <c r="C13" s="68" t="s">
        <v>74</v>
      </c>
      <c r="D13" s="64" t="s">
        <v>24</v>
      </c>
      <c r="E13" s="23" t="s">
        <v>495</v>
      </c>
      <c r="F13" s="19">
        <v>1</v>
      </c>
      <c r="G13" s="19" t="s">
        <v>495</v>
      </c>
      <c r="H13" s="19">
        <v>1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61" t="s">
        <v>799</v>
      </c>
      <c r="C14" s="68" t="s">
        <v>85</v>
      </c>
      <c r="D14" s="64" t="s">
        <v>24</v>
      </c>
      <c r="E14" s="23" t="s">
        <v>495</v>
      </c>
      <c r="F14" s="19" t="s">
        <v>495</v>
      </c>
      <c r="G14" s="19" t="s">
        <v>495</v>
      </c>
      <c r="H14" s="19">
        <v>2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8" t="s">
        <v>528</v>
      </c>
      <c r="C15" s="47" t="s">
        <v>99</v>
      </c>
      <c r="D15" s="63" t="s">
        <v>24</v>
      </c>
      <c r="E15" s="23" t="s">
        <v>495</v>
      </c>
      <c r="F15" s="19">
        <v>3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8" t="s">
        <v>530</v>
      </c>
      <c r="C16" s="47" t="s">
        <v>77</v>
      </c>
      <c r="D16" s="63" t="s">
        <v>24</v>
      </c>
      <c r="E16" s="23" t="s">
        <v>495</v>
      </c>
      <c r="F16" s="19">
        <v>5</v>
      </c>
      <c r="G16" s="19" t="s">
        <v>495</v>
      </c>
      <c r="H16" s="19" t="s">
        <v>495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8" t="s">
        <v>79</v>
      </c>
      <c r="C17" s="84" t="s">
        <v>74</v>
      </c>
      <c r="D17" s="93" t="s">
        <v>24</v>
      </c>
      <c r="E17" s="23">
        <v>1</v>
      </c>
      <c r="F17" s="19" t="s">
        <v>495</v>
      </c>
      <c r="G17" s="19" t="s">
        <v>495</v>
      </c>
      <c r="H17" s="19">
        <v>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50" t="s">
        <v>709</v>
      </c>
      <c r="C18" s="51" t="s">
        <v>74</v>
      </c>
      <c r="D18" s="65" t="s">
        <v>24</v>
      </c>
      <c r="E18" s="23" t="s">
        <v>495</v>
      </c>
      <c r="F18" s="19" t="s">
        <v>495</v>
      </c>
      <c r="G18" s="19">
        <v>2</v>
      </c>
      <c r="H18" s="19">
        <v>4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579</v>
      </c>
      <c r="C19" s="47" t="s">
        <v>95</v>
      </c>
      <c r="D19" s="63" t="s">
        <v>24</v>
      </c>
      <c r="E19" s="23" t="s">
        <v>495</v>
      </c>
      <c r="F19" s="19">
        <v>8</v>
      </c>
      <c r="G19" s="19" t="s">
        <v>495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8" t="s">
        <v>710</v>
      </c>
      <c r="C20" s="47" t="s">
        <v>85</v>
      </c>
      <c r="D20" s="63" t="s">
        <v>24</v>
      </c>
      <c r="E20" s="23" t="s">
        <v>495</v>
      </c>
      <c r="F20" s="19" t="s">
        <v>495</v>
      </c>
      <c r="G20" s="19">
        <v>9</v>
      </c>
      <c r="H20" s="21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8" t="s">
        <v>786</v>
      </c>
      <c r="C21" s="84" t="s">
        <v>99</v>
      </c>
      <c r="D21" s="63" t="s">
        <v>24</v>
      </c>
      <c r="E21" s="23" t="s">
        <v>495</v>
      </c>
      <c r="F21" s="19" t="s">
        <v>495</v>
      </c>
      <c r="G21" s="19" t="s">
        <v>495</v>
      </c>
      <c r="H21" s="21">
        <v>9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8" t="s">
        <v>200</v>
      </c>
      <c r="C22" s="84" t="s">
        <v>108</v>
      </c>
      <c r="D22" s="93" t="s">
        <v>24</v>
      </c>
      <c r="E22" s="23">
        <v>12</v>
      </c>
      <c r="F22" s="19" t="s">
        <v>495</v>
      </c>
      <c r="G22" s="19" t="s">
        <v>495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8" t="s">
        <v>538</v>
      </c>
      <c r="C23" s="47" t="s">
        <v>95</v>
      </c>
      <c r="D23" s="63" t="s">
        <v>24</v>
      </c>
      <c r="E23" s="23" t="s">
        <v>495</v>
      </c>
      <c r="F23" s="19">
        <v>12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48" t="s">
        <v>540</v>
      </c>
      <c r="C24" s="47" t="s">
        <v>85</v>
      </c>
      <c r="D24" s="63" t="s">
        <v>24</v>
      </c>
      <c r="E24" s="23" t="s">
        <v>495</v>
      </c>
      <c r="F24" s="19">
        <v>13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48" t="s">
        <v>787</v>
      </c>
      <c r="C25" s="47" t="s">
        <v>85</v>
      </c>
      <c r="D25" s="63" t="s">
        <v>24</v>
      </c>
      <c r="E25" s="23" t="s">
        <v>495</v>
      </c>
      <c r="F25" s="19" t="s">
        <v>495</v>
      </c>
      <c r="G25" s="19" t="s">
        <v>495</v>
      </c>
      <c r="H25" s="19">
        <v>13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788</v>
      </c>
      <c r="C26" s="47" t="s">
        <v>119</v>
      </c>
      <c r="D26" s="63" t="s">
        <v>24</v>
      </c>
      <c r="E26" s="23" t="s">
        <v>495</v>
      </c>
      <c r="F26" s="19" t="s">
        <v>495</v>
      </c>
      <c r="G26" s="19" t="s">
        <v>495</v>
      </c>
      <c r="H26" s="19">
        <v>14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8" t="s">
        <v>712</v>
      </c>
      <c r="C27" s="47" t="s">
        <v>110</v>
      </c>
      <c r="D27" s="63" t="s">
        <v>24</v>
      </c>
      <c r="E27" s="23" t="s">
        <v>495</v>
      </c>
      <c r="F27" s="19" t="s">
        <v>495</v>
      </c>
      <c r="G27" s="19">
        <v>16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55">
        <v>25</v>
      </c>
      <c r="B28" s="48" t="s">
        <v>800</v>
      </c>
      <c r="C28" s="47" t="s">
        <v>102</v>
      </c>
      <c r="D28" s="63" t="s">
        <v>24</v>
      </c>
      <c r="E28" s="23" t="s">
        <v>495</v>
      </c>
      <c r="F28" s="19" t="s">
        <v>495</v>
      </c>
      <c r="G28" s="19" t="s">
        <v>495</v>
      </c>
      <c r="H28" s="19">
        <v>17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8" t="s">
        <v>542</v>
      </c>
      <c r="C29" s="47" t="s">
        <v>152</v>
      </c>
      <c r="D29" s="63" t="s">
        <v>24</v>
      </c>
      <c r="E29" s="23" t="s">
        <v>495</v>
      </c>
      <c r="F29" s="19">
        <v>17</v>
      </c>
      <c r="G29" s="19" t="s">
        <v>495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55">
        <v>27</v>
      </c>
      <c r="B30" s="48" t="s">
        <v>543</v>
      </c>
      <c r="C30" s="47" t="s">
        <v>99</v>
      </c>
      <c r="D30" s="63" t="s">
        <v>24</v>
      </c>
      <c r="E30" s="23" t="s">
        <v>495</v>
      </c>
      <c r="F30" s="19">
        <v>18</v>
      </c>
      <c r="G30" s="19" t="s">
        <v>495</v>
      </c>
      <c r="H30" s="21" t="s">
        <v>495</v>
      </c>
      <c r="I30" s="153"/>
      <c r="J30" s="157"/>
      <c r="K30" s="157"/>
      <c r="L30" s="22"/>
    </row>
    <row r="31" spans="1:12" s="18" customFormat="1" ht="15" customHeight="1">
      <c r="A31" s="55">
        <v>28</v>
      </c>
      <c r="B31" s="48" t="s">
        <v>550</v>
      </c>
      <c r="C31" s="47" t="s">
        <v>387</v>
      </c>
      <c r="D31" s="63" t="s">
        <v>24</v>
      </c>
      <c r="E31" s="23" t="s">
        <v>495</v>
      </c>
      <c r="F31" s="19">
        <v>19</v>
      </c>
      <c r="G31" s="19" t="s">
        <v>495</v>
      </c>
      <c r="H31" s="19" t="s">
        <v>495</v>
      </c>
      <c r="I31" s="153"/>
      <c r="J31" s="157"/>
      <c r="K31" s="157"/>
      <c r="L31" s="22"/>
    </row>
    <row r="32" spans="1:12" s="18" customFormat="1" ht="15" customHeight="1">
      <c r="A32" s="55">
        <v>29</v>
      </c>
      <c r="B32" s="48" t="s">
        <v>187</v>
      </c>
      <c r="C32" s="84" t="s">
        <v>102</v>
      </c>
      <c r="D32" s="93" t="s">
        <v>24</v>
      </c>
      <c r="E32" s="23">
        <v>11</v>
      </c>
      <c r="F32" s="19" t="s">
        <v>495</v>
      </c>
      <c r="G32" s="19">
        <v>11</v>
      </c>
      <c r="H32" s="19" t="s">
        <v>495</v>
      </c>
      <c r="I32" s="153"/>
      <c r="J32" s="157"/>
      <c r="K32" s="154"/>
      <c r="L32" s="22"/>
    </row>
    <row r="33" spans="1:12" s="18" customFormat="1" ht="15" customHeight="1">
      <c r="A33" s="55">
        <v>30</v>
      </c>
      <c r="B33" s="48" t="s">
        <v>142</v>
      </c>
      <c r="C33" s="84" t="s">
        <v>85</v>
      </c>
      <c r="D33" s="93" t="s">
        <v>24</v>
      </c>
      <c r="E33" s="23">
        <v>8</v>
      </c>
      <c r="F33" s="19">
        <v>15</v>
      </c>
      <c r="G33" s="19" t="s">
        <v>495</v>
      </c>
      <c r="H33" s="21" t="s">
        <v>495</v>
      </c>
      <c r="I33" s="153"/>
      <c r="J33" s="157"/>
      <c r="K33" s="157"/>
    </row>
    <row r="34" spans="1:12" s="18" customFormat="1" ht="15" customHeight="1">
      <c r="A34" s="55">
        <v>31</v>
      </c>
      <c r="B34" s="48" t="s">
        <v>553</v>
      </c>
      <c r="C34" s="47" t="s">
        <v>15</v>
      </c>
      <c r="D34" s="63" t="s">
        <v>24</v>
      </c>
      <c r="E34" s="23" t="s">
        <v>495</v>
      </c>
      <c r="F34" s="19">
        <v>20</v>
      </c>
      <c r="G34" s="19">
        <v>4</v>
      </c>
      <c r="H34" s="19" t="s">
        <v>495</v>
      </c>
      <c r="I34" s="153"/>
      <c r="J34" s="157"/>
      <c r="K34" s="157"/>
    </row>
    <row r="35" spans="1:12" s="18" customFormat="1" ht="15" customHeight="1">
      <c r="A35" s="55">
        <v>32</v>
      </c>
      <c r="B35" s="48" t="s">
        <v>541</v>
      </c>
      <c r="C35" s="47" t="s">
        <v>110</v>
      </c>
      <c r="D35" s="63" t="s">
        <v>24</v>
      </c>
      <c r="E35" s="23" t="s">
        <v>495</v>
      </c>
      <c r="F35" s="19">
        <v>16</v>
      </c>
      <c r="G35" s="19" t="s">
        <v>495</v>
      </c>
      <c r="H35" s="19">
        <v>10</v>
      </c>
      <c r="I35" s="153"/>
      <c r="J35" s="157"/>
      <c r="K35" s="157"/>
    </row>
    <row r="36" spans="1:12" s="18" customFormat="1" ht="15" customHeight="1">
      <c r="A36" s="55">
        <v>33</v>
      </c>
      <c r="B36" s="48" t="s">
        <v>711</v>
      </c>
      <c r="C36" s="47" t="s">
        <v>102</v>
      </c>
      <c r="D36" s="63" t="s">
        <v>24</v>
      </c>
      <c r="E36" s="23" t="s">
        <v>495</v>
      </c>
      <c r="F36" s="19" t="s">
        <v>495</v>
      </c>
      <c r="G36" s="19">
        <v>12</v>
      </c>
      <c r="H36" s="19">
        <v>15</v>
      </c>
      <c r="I36" s="153"/>
      <c r="J36" s="157"/>
      <c r="K36" s="157"/>
      <c r="L36" s="22"/>
    </row>
    <row r="37" spans="1:12" ht="15" customHeight="1">
      <c r="A37" s="55">
        <v>34</v>
      </c>
      <c r="B37" s="48" t="s">
        <v>185</v>
      </c>
      <c r="C37" s="84" t="s">
        <v>99</v>
      </c>
      <c r="D37" s="93" t="s">
        <v>24</v>
      </c>
      <c r="E37" s="23">
        <v>10</v>
      </c>
      <c r="F37" s="19" t="s">
        <v>495</v>
      </c>
      <c r="G37" s="19" t="s">
        <v>495</v>
      </c>
      <c r="H37" s="19">
        <v>18</v>
      </c>
      <c r="I37" s="153"/>
      <c r="J37" s="157"/>
      <c r="K37" s="157"/>
    </row>
    <row r="38" spans="1:12" ht="15" customHeight="1">
      <c r="A38" s="55">
        <v>35</v>
      </c>
      <c r="B38" s="61" t="s">
        <v>556</v>
      </c>
      <c r="C38" s="68" t="s">
        <v>95</v>
      </c>
      <c r="D38" s="64" t="s">
        <v>24</v>
      </c>
      <c r="E38" s="23" t="s">
        <v>495</v>
      </c>
      <c r="F38" s="19">
        <v>21</v>
      </c>
      <c r="G38" s="19">
        <v>14</v>
      </c>
      <c r="H38" s="19" t="s">
        <v>495</v>
      </c>
      <c r="I38" s="153"/>
      <c r="J38" s="157"/>
      <c r="K38" s="157"/>
    </row>
    <row r="39" spans="1:12" ht="15" customHeight="1">
      <c r="A39" s="55">
        <v>36</v>
      </c>
      <c r="B39" s="48" t="s">
        <v>713</v>
      </c>
      <c r="C39" s="47" t="s">
        <v>523</v>
      </c>
      <c r="D39" s="63" t="s">
        <v>24</v>
      </c>
      <c r="E39" s="23" t="s">
        <v>495</v>
      </c>
      <c r="F39" s="19" t="s">
        <v>495</v>
      </c>
      <c r="G39" s="19">
        <v>17</v>
      </c>
      <c r="H39" s="19">
        <v>19</v>
      </c>
      <c r="I39" s="153"/>
      <c r="J39" s="157"/>
      <c r="K39" s="157"/>
    </row>
    <row r="40" spans="1:12" ht="15" customHeight="1" thickBot="1">
      <c r="A40" s="57"/>
      <c r="B40" s="58"/>
      <c r="C40" s="58"/>
      <c r="D40" s="67"/>
      <c r="E40" s="37"/>
      <c r="F40" s="24"/>
      <c r="G40" s="24"/>
      <c r="H40" s="24"/>
      <c r="I40" s="59"/>
      <c r="J40" s="59"/>
      <c r="K40" s="59"/>
    </row>
    <row r="41" spans="1:12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1:12" ht="15" customHeight="1"/>
    <row r="43" spans="1:12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1:12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2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 ht="15" customHeight="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 ht="15" customHeight="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I144" s="25"/>
      <c r="J144" s="34"/>
      <c r="K144" s="34"/>
    </row>
  </sheetData>
  <autoFilter ref="B1:K40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147"/>
  <sheetViews>
    <sheetView view="pageLayout" topLeftCell="A26" zoomScale="85" zoomScalePageLayoutView="85" workbookViewId="0">
      <selection activeCell="A44" sqref="A44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25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6.5" customHeight="1">
      <c r="A3" s="55"/>
      <c r="B3" s="48" t="s">
        <v>94</v>
      </c>
      <c r="C3" s="84" t="s">
        <v>95</v>
      </c>
      <c r="D3" s="117" t="s">
        <v>25</v>
      </c>
      <c r="E3" s="23">
        <v>4</v>
      </c>
      <c r="F3" s="19">
        <v>1</v>
      </c>
      <c r="G3" s="19">
        <v>1</v>
      </c>
      <c r="H3" s="19">
        <v>1</v>
      </c>
      <c r="I3" s="21">
        <f t="shared" ref="I3:I5" si="0">SUM(E3:H3)</f>
        <v>7</v>
      </c>
      <c r="J3" s="31">
        <v>3</v>
      </c>
      <c r="K3" s="31">
        <v>1</v>
      </c>
      <c r="L3" s="22"/>
    </row>
    <row r="4" spans="1:12" s="18" customFormat="1" ht="16.5" customHeight="1">
      <c r="A4" s="55"/>
      <c r="B4" s="48" t="s">
        <v>98</v>
      </c>
      <c r="C4" s="84" t="s">
        <v>99</v>
      </c>
      <c r="D4" s="117" t="s">
        <v>25</v>
      </c>
      <c r="E4" s="23">
        <v>5</v>
      </c>
      <c r="F4" s="19">
        <v>2</v>
      </c>
      <c r="G4" s="19">
        <v>2</v>
      </c>
      <c r="H4" s="19">
        <v>3</v>
      </c>
      <c r="I4" s="21">
        <f>SUM(E4:H4)</f>
        <v>12</v>
      </c>
      <c r="J4" s="31">
        <v>7</v>
      </c>
      <c r="K4" s="31">
        <v>2</v>
      </c>
      <c r="L4" s="22"/>
    </row>
    <row r="5" spans="1:12" s="18" customFormat="1" ht="16.5" customHeight="1">
      <c r="A5" s="55"/>
      <c r="B5" s="48" t="s">
        <v>535</v>
      </c>
      <c r="C5" s="84" t="s">
        <v>206</v>
      </c>
      <c r="D5" s="117" t="s">
        <v>25</v>
      </c>
      <c r="E5" s="23" t="s">
        <v>495</v>
      </c>
      <c r="F5" s="19">
        <v>3</v>
      </c>
      <c r="G5" s="19">
        <v>5</v>
      </c>
      <c r="H5" s="19">
        <v>6</v>
      </c>
      <c r="I5" s="21">
        <f t="shared" si="0"/>
        <v>14</v>
      </c>
      <c r="J5" s="31">
        <v>14</v>
      </c>
      <c r="K5" s="31">
        <v>3</v>
      </c>
      <c r="L5" s="22"/>
    </row>
    <row r="6" spans="1:12" s="18" customFormat="1" ht="16.5" customHeight="1">
      <c r="A6" s="55"/>
      <c r="B6" s="48" t="s">
        <v>111</v>
      </c>
      <c r="C6" s="84" t="s">
        <v>112</v>
      </c>
      <c r="D6" s="117" t="s">
        <v>25</v>
      </c>
      <c r="E6" s="23">
        <v>6</v>
      </c>
      <c r="F6" s="19">
        <v>4</v>
      </c>
      <c r="G6" s="19">
        <v>6</v>
      </c>
      <c r="H6" s="19">
        <v>4</v>
      </c>
      <c r="I6" s="21">
        <f t="shared" ref="I6:I16" si="1">SUM(E6:H6)</f>
        <v>20</v>
      </c>
      <c r="J6" s="31">
        <v>14</v>
      </c>
      <c r="K6" s="31">
        <v>3</v>
      </c>
      <c r="L6" s="22"/>
    </row>
    <row r="7" spans="1:12" s="18" customFormat="1" ht="16.5" customHeight="1">
      <c r="A7" s="55"/>
      <c r="B7" s="48" t="s">
        <v>118</v>
      </c>
      <c r="C7" s="84" t="s">
        <v>119</v>
      </c>
      <c r="D7" s="117" t="s">
        <v>25</v>
      </c>
      <c r="E7" s="23">
        <v>7</v>
      </c>
      <c r="F7" s="19" t="s">
        <v>495</v>
      </c>
      <c r="G7" s="19">
        <v>3</v>
      </c>
      <c r="H7" s="19">
        <v>5</v>
      </c>
      <c r="I7" s="21">
        <f t="shared" si="1"/>
        <v>15</v>
      </c>
      <c r="J7" s="31">
        <v>15</v>
      </c>
      <c r="K7" s="31">
        <v>5</v>
      </c>
      <c r="L7" s="22"/>
    </row>
    <row r="8" spans="1:12" s="18" customFormat="1" ht="16.5" customHeight="1">
      <c r="A8" s="55"/>
      <c r="B8" s="48" t="s">
        <v>154</v>
      </c>
      <c r="C8" s="84" t="s">
        <v>102</v>
      </c>
      <c r="D8" s="117" t="s">
        <v>25</v>
      </c>
      <c r="E8" s="23">
        <v>13</v>
      </c>
      <c r="F8" s="19">
        <v>7</v>
      </c>
      <c r="G8" s="19" t="s">
        <v>495</v>
      </c>
      <c r="H8" s="19">
        <v>8</v>
      </c>
      <c r="I8" s="21">
        <f t="shared" si="1"/>
        <v>28</v>
      </c>
      <c r="J8" s="31">
        <v>28</v>
      </c>
      <c r="K8" s="31">
        <v>6</v>
      </c>
      <c r="L8" s="22"/>
    </row>
    <row r="9" spans="1:12" s="18" customFormat="1" ht="16.5" customHeight="1">
      <c r="A9" s="55"/>
      <c r="B9" s="48" t="s">
        <v>162</v>
      </c>
      <c r="C9" s="84" t="s">
        <v>108</v>
      </c>
      <c r="D9" s="117" t="s">
        <v>25</v>
      </c>
      <c r="E9" s="23">
        <v>14</v>
      </c>
      <c r="F9" s="19">
        <v>9</v>
      </c>
      <c r="G9" s="19">
        <v>7</v>
      </c>
      <c r="H9" s="19" t="s">
        <v>495</v>
      </c>
      <c r="I9" s="21">
        <f t="shared" si="1"/>
        <v>30</v>
      </c>
      <c r="J9" s="31">
        <v>30</v>
      </c>
      <c r="K9" s="31">
        <v>7</v>
      </c>
      <c r="L9" s="22"/>
    </row>
    <row r="10" spans="1:12" s="18" customFormat="1" ht="16.5" customHeight="1">
      <c r="A10" s="55"/>
      <c r="B10" s="48" t="s">
        <v>139</v>
      </c>
      <c r="C10" s="84" t="s">
        <v>140</v>
      </c>
      <c r="D10" s="117" t="s">
        <v>25</v>
      </c>
      <c r="E10" s="23">
        <v>11</v>
      </c>
      <c r="F10" s="19" t="s">
        <v>495</v>
      </c>
      <c r="G10" s="19">
        <v>12</v>
      </c>
      <c r="H10" s="19">
        <v>9</v>
      </c>
      <c r="I10" s="21">
        <f t="shared" si="1"/>
        <v>32</v>
      </c>
      <c r="J10" s="30">
        <v>32</v>
      </c>
      <c r="K10" s="31">
        <v>8</v>
      </c>
      <c r="L10" s="22"/>
    </row>
    <row r="11" spans="1:12" s="18" customFormat="1" ht="16.5" customHeight="1">
      <c r="A11" s="55"/>
      <c r="B11" s="48" t="s">
        <v>205</v>
      </c>
      <c r="C11" s="84" t="s">
        <v>206</v>
      </c>
      <c r="D11" s="117" t="s">
        <v>25</v>
      </c>
      <c r="E11" s="23">
        <v>22</v>
      </c>
      <c r="F11" s="19">
        <v>11</v>
      </c>
      <c r="G11" s="19">
        <v>10</v>
      </c>
      <c r="H11" s="21">
        <v>11</v>
      </c>
      <c r="I11" s="21">
        <f t="shared" si="1"/>
        <v>54</v>
      </c>
      <c r="J11" s="31">
        <v>32</v>
      </c>
      <c r="K11" s="31">
        <v>8</v>
      </c>
      <c r="L11" s="22"/>
    </row>
    <row r="12" spans="1:12" s="18" customFormat="1" ht="16.5" customHeight="1">
      <c r="A12" s="55"/>
      <c r="B12" s="48" t="s">
        <v>173</v>
      </c>
      <c r="C12" s="84" t="s">
        <v>99</v>
      </c>
      <c r="D12" s="117" t="s">
        <v>25</v>
      </c>
      <c r="E12" s="23">
        <v>15</v>
      </c>
      <c r="F12" s="19">
        <v>10</v>
      </c>
      <c r="G12" s="19">
        <v>13</v>
      </c>
      <c r="H12" s="19">
        <v>14</v>
      </c>
      <c r="I12" s="21">
        <f t="shared" si="1"/>
        <v>52</v>
      </c>
      <c r="J12" s="31">
        <v>37</v>
      </c>
      <c r="K12" s="31">
        <v>10</v>
      </c>
      <c r="L12" s="22"/>
    </row>
    <row r="13" spans="1:12" s="18" customFormat="1" ht="16.5" customHeight="1">
      <c r="A13" s="55"/>
      <c r="B13" s="48" t="s">
        <v>179</v>
      </c>
      <c r="C13" s="84" t="s">
        <v>112</v>
      </c>
      <c r="D13" s="117" t="s">
        <v>25</v>
      </c>
      <c r="E13" s="23">
        <v>16</v>
      </c>
      <c r="F13" s="19">
        <v>14</v>
      </c>
      <c r="G13" s="19">
        <v>11</v>
      </c>
      <c r="H13" s="19" t="s">
        <v>495</v>
      </c>
      <c r="I13" s="21">
        <f t="shared" si="1"/>
        <v>41</v>
      </c>
      <c r="J13" s="31">
        <v>41</v>
      </c>
      <c r="K13" s="31">
        <v>11</v>
      </c>
      <c r="L13" s="22"/>
    </row>
    <row r="14" spans="1:12" s="18" customFormat="1" ht="16.5" customHeight="1">
      <c r="A14" s="55"/>
      <c r="B14" s="48" t="s">
        <v>201</v>
      </c>
      <c r="C14" s="84" t="s">
        <v>95</v>
      </c>
      <c r="D14" s="117" t="s">
        <v>25</v>
      </c>
      <c r="E14" s="23">
        <v>21</v>
      </c>
      <c r="F14" s="19">
        <v>17</v>
      </c>
      <c r="G14" s="19">
        <v>9</v>
      </c>
      <c r="H14" s="19" t="s">
        <v>495</v>
      </c>
      <c r="I14" s="21">
        <f t="shared" si="1"/>
        <v>47</v>
      </c>
      <c r="J14" s="31">
        <v>47</v>
      </c>
      <c r="K14" s="31">
        <v>12</v>
      </c>
      <c r="L14" s="22"/>
    </row>
    <row r="15" spans="1:12" s="18" customFormat="1" ht="16.5" customHeight="1">
      <c r="A15" s="55"/>
      <c r="B15" s="48" t="s">
        <v>195</v>
      </c>
      <c r="C15" s="84" t="s">
        <v>110</v>
      </c>
      <c r="D15" s="117" t="s">
        <v>25</v>
      </c>
      <c r="E15" s="23">
        <v>20</v>
      </c>
      <c r="F15" s="19">
        <v>18</v>
      </c>
      <c r="G15" s="19" t="s">
        <v>495</v>
      </c>
      <c r="H15" s="19">
        <v>12</v>
      </c>
      <c r="I15" s="21">
        <f t="shared" si="1"/>
        <v>50</v>
      </c>
      <c r="J15" s="31">
        <v>50</v>
      </c>
      <c r="K15" s="31">
        <v>13</v>
      </c>
      <c r="L15" s="22"/>
    </row>
    <row r="16" spans="1:12" s="18" customFormat="1" ht="15" customHeight="1">
      <c r="A16" s="55"/>
      <c r="B16" s="48" t="s">
        <v>220</v>
      </c>
      <c r="C16" s="84" t="s">
        <v>129</v>
      </c>
      <c r="D16" s="117" t="s">
        <v>25</v>
      </c>
      <c r="E16" s="23">
        <v>24</v>
      </c>
      <c r="F16" s="19">
        <v>19</v>
      </c>
      <c r="G16" s="19" t="s">
        <v>495</v>
      </c>
      <c r="H16" s="19">
        <v>13</v>
      </c>
      <c r="I16" s="21">
        <f t="shared" si="1"/>
        <v>56</v>
      </c>
      <c r="J16" s="31">
        <v>56</v>
      </c>
      <c r="K16" s="31">
        <v>14</v>
      </c>
      <c r="L16" s="22"/>
    </row>
    <row r="17" spans="1:12" s="18" customFormat="1" ht="15" customHeight="1">
      <c r="A17" s="55"/>
      <c r="B17" s="105"/>
      <c r="C17" s="106"/>
      <c r="D17" s="107"/>
      <c r="E17" s="108"/>
      <c r="F17" s="109"/>
      <c r="G17" s="109"/>
      <c r="H17" s="110"/>
      <c r="I17" s="111"/>
      <c r="J17" s="112"/>
      <c r="K17" s="112"/>
      <c r="L17" s="22"/>
    </row>
    <row r="18" spans="1:12" s="18" customFormat="1" ht="15" customHeight="1">
      <c r="A18" s="55">
        <v>15</v>
      </c>
      <c r="B18" s="48" t="s">
        <v>84</v>
      </c>
      <c r="C18" s="84" t="s">
        <v>85</v>
      </c>
      <c r="D18" s="117" t="s">
        <v>25</v>
      </c>
      <c r="E18" s="23">
        <v>2</v>
      </c>
      <c r="F18" s="19" t="s">
        <v>495</v>
      </c>
      <c r="G18" s="19" t="s">
        <v>495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75</v>
      </c>
      <c r="C19" s="84" t="s">
        <v>74</v>
      </c>
      <c r="D19" s="117" t="s">
        <v>25</v>
      </c>
      <c r="E19" s="23">
        <v>1</v>
      </c>
      <c r="F19" s="19" t="s">
        <v>495</v>
      </c>
      <c r="G19" s="19" t="s">
        <v>495</v>
      </c>
      <c r="H19" s="19">
        <v>2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8" t="s">
        <v>91</v>
      </c>
      <c r="C20" s="84" t="s">
        <v>85</v>
      </c>
      <c r="D20" s="117" t="s">
        <v>25</v>
      </c>
      <c r="E20" s="23">
        <v>3</v>
      </c>
      <c r="F20" s="19" t="s">
        <v>495</v>
      </c>
      <c r="G20" s="19" t="s">
        <v>495</v>
      </c>
      <c r="H20" s="19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8" t="s">
        <v>133</v>
      </c>
      <c r="C21" s="84" t="s">
        <v>99</v>
      </c>
      <c r="D21" s="117" t="s">
        <v>25</v>
      </c>
      <c r="E21" s="23">
        <v>9</v>
      </c>
      <c r="F21" s="19" t="s">
        <v>495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8" t="s">
        <v>536</v>
      </c>
      <c r="C22" s="84" t="s">
        <v>140</v>
      </c>
      <c r="D22" s="117" t="s">
        <v>25</v>
      </c>
      <c r="E22" s="23" t="s">
        <v>495</v>
      </c>
      <c r="F22" s="19">
        <v>6</v>
      </c>
      <c r="G22" s="19">
        <v>4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8" t="s">
        <v>135</v>
      </c>
      <c r="C23" s="84" t="s">
        <v>136</v>
      </c>
      <c r="D23" s="117" t="s">
        <v>25</v>
      </c>
      <c r="E23" s="23">
        <v>10</v>
      </c>
      <c r="F23" s="19" t="s">
        <v>495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48" t="s">
        <v>150</v>
      </c>
      <c r="C24" s="84" t="s">
        <v>129</v>
      </c>
      <c r="D24" s="117" t="s">
        <v>25</v>
      </c>
      <c r="E24" s="23">
        <v>12</v>
      </c>
      <c r="F24" s="19" t="s">
        <v>495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48" t="s">
        <v>120</v>
      </c>
      <c r="C25" s="84" t="s">
        <v>85</v>
      </c>
      <c r="D25" s="117" t="s">
        <v>25</v>
      </c>
      <c r="E25" s="23">
        <v>8</v>
      </c>
      <c r="F25" s="19">
        <v>5</v>
      </c>
      <c r="G25" s="19" t="s">
        <v>495</v>
      </c>
      <c r="H25" s="21" t="s">
        <v>495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544</v>
      </c>
      <c r="C26" s="84" t="s">
        <v>110</v>
      </c>
      <c r="D26" s="117" t="s">
        <v>25</v>
      </c>
      <c r="E26" s="23" t="s">
        <v>495</v>
      </c>
      <c r="F26" s="19">
        <v>8</v>
      </c>
      <c r="G26" s="19" t="s">
        <v>495</v>
      </c>
      <c r="H26" s="19">
        <v>7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8" t="s">
        <v>715</v>
      </c>
      <c r="C27" s="47" t="s">
        <v>119</v>
      </c>
      <c r="D27" s="119" t="s">
        <v>25</v>
      </c>
      <c r="E27" s="23" t="s">
        <v>495</v>
      </c>
      <c r="F27" s="19" t="s">
        <v>495</v>
      </c>
      <c r="G27" s="19">
        <v>15</v>
      </c>
      <c r="H27" s="21" t="s">
        <v>495</v>
      </c>
      <c r="I27" s="153"/>
      <c r="J27" s="157"/>
      <c r="K27" s="157"/>
      <c r="L27" s="22"/>
    </row>
    <row r="28" spans="1:12" s="18" customFormat="1" ht="15" customHeight="1">
      <c r="A28" s="55">
        <v>25</v>
      </c>
      <c r="B28" s="48" t="s">
        <v>554</v>
      </c>
      <c r="C28" s="84" t="s">
        <v>140</v>
      </c>
      <c r="D28" s="117" t="s">
        <v>25</v>
      </c>
      <c r="E28" s="23" t="s">
        <v>495</v>
      </c>
      <c r="F28" s="19">
        <v>16</v>
      </c>
      <c r="G28" s="19" t="s">
        <v>495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8" t="s">
        <v>716</v>
      </c>
      <c r="C29" s="47" t="s">
        <v>95</v>
      </c>
      <c r="D29" s="119" t="s">
        <v>25</v>
      </c>
      <c r="E29" s="23" t="s">
        <v>495</v>
      </c>
      <c r="F29" s="19" t="s">
        <v>495</v>
      </c>
      <c r="G29" s="19">
        <v>16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55">
        <v>27</v>
      </c>
      <c r="B30" s="50" t="s">
        <v>714</v>
      </c>
      <c r="C30" s="51" t="s">
        <v>87</v>
      </c>
      <c r="D30" s="118" t="s">
        <v>25</v>
      </c>
      <c r="E30" s="23" t="s">
        <v>495</v>
      </c>
      <c r="F30" s="19" t="s">
        <v>495</v>
      </c>
      <c r="G30" s="19">
        <v>8</v>
      </c>
      <c r="H30" s="19">
        <v>10</v>
      </c>
      <c r="I30" s="153"/>
      <c r="J30" s="157"/>
      <c r="K30" s="157"/>
      <c r="L30" s="22"/>
    </row>
    <row r="31" spans="1:12" s="18" customFormat="1" ht="15" customHeight="1">
      <c r="A31" s="55">
        <v>28</v>
      </c>
      <c r="B31" s="48" t="s">
        <v>564</v>
      </c>
      <c r="C31" s="84" t="s">
        <v>74</v>
      </c>
      <c r="D31" s="117" t="s">
        <v>25</v>
      </c>
      <c r="E31" s="23" t="s">
        <v>495</v>
      </c>
      <c r="F31" s="19">
        <v>20</v>
      </c>
      <c r="G31" s="19" t="s">
        <v>495</v>
      </c>
      <c r="H31" s="19" t="s">
        <v>495</v>
      </c>
      <c r="I31" s="153"/>
      <c r="J31" s="157"/>
      <c r="K31" s="157"/>
      <c r="L31"/>
    </row>
    <row r="32" spans="1:12" s="18" customFormat="1" ht="15" customHeight="1">
      <c r="A32" s="55">
        <v>29</v>
      </c>
      <c r="B32" s="48" t="s">
        <v>565</v>
      </c>
      <c r="C32" s="84" t="s">
        <v>387</v>
      </c>
      <c r="D32" s="117" t="s">
        <v>25</v>
      </c>
      <c r="E32" s="23" t="s">
        <v>495</v>
      </c>
      <c r="F32" s="19">
        <v>21</v>
      </c>
      <c r="G32" s="19" t="s">
        <v>495</v>
      </c>
      <c r="H32" s="19" t="s">
        <v>495</v>
      </c>
      <c r="I32" s="153"/>
      <c r="J32" s="157"/>
      <c r="K32" s="157"/>
      <c r="L32"/>
    </row>
    <row r="33" spans="1:12" s="18" customFormat="1" ht="15" customHeight="1">
      <c r="A33" s="55">
        <v>30</v>
      </c>
      <c r="B33" s="48" t="s">
        <v>572</v>
      </c>
      <c r="C33" s="84" t="s">
        <v>110</v>
      </c>
      <c r="D33" s="117" t="s">
        <v>25</v>
      </c>
      <c r="E33" s="23" t="s">
        <v>495</v>
      </c>
      <c r="F33" s="19">
        <v>23</v>
      </c>
      <c r="G33" s="19" t="s">
        <v>495</v>
      </c>
      <c r="H33" s="19" t="s">
        <v>495</v>
      </c>
      <c r="I33" s="153"/>
      <c r="J33" s="157"/>
      <c r="K33" s="157"/>
      <c r="L33"/>
    </row>
    <row r="34" spans="1:12" s="18" customFormat="1" ht="15" customHeight="1">
      <c r="A34" s="55">
        <v>31</v>
      </c>
      <c r="B34" s="48" t="s">
        <v>209</v>
      </c>
      <c r="C34" s="84" t="s">
        <v>140</v>
      </c>
      <c r="D34" s="117" t="s">
        <v>25</v>
      </c>
      <c r="E34" s="23">
        <v>23</v>
      </c>
      <c r="F34" s="19" t="s">
        <v>495</v>
      </c>
      <c r="G34" s="19" t="s">
        <v>495</v>
      </c>
      <c r="H34" s="19" t="s">
        <v>495</v>
      </c>
      <c r="I34" s="153"/>
      <c r="J34" s="154"/>
      <c r="K34" s="157"/>
      <c r="L34"/>
    </row>
    <row r="35" spans="1:12" s="18" customFormat="1" ht="15" customHeight="1">
      <c r="A35" s="55">
        <v>32</v>
      </c>
      <c r="B35" s="48" t="s">
        <v>575</v>
      </c>
      <c r="C35" s="84" t="s">
        <v>160</v>
      </c>
      <c r="D35" s="117" t="s">
        <v>25</v>
      </c>
      <c r="E35" s="23" t="s">
        <v>495</v>
      </c>
      <c r="F35" s="19">
        <v>25</v>
      </c>
      <c r="G35" s="19" t="s">
        <v>495</v>
      </c>
      <c r="H35" s="19" t="s">
        <v>495</v>
      </c>
      <c r="I35" s="153"/>
      <c r="J35" s="157"/>
      <c r="K35" s="157"/>
      <c r="L35"/>
    </row>
    <row r="36" spans="1:12" s="18" customFormat="1" ht="15" customHeight="1">
      <c r="A36" s="55">
        <v>33</v>
      </c>
      <c r="B36" s="48" t="s">
        <v>246</v>
      </c>
      <c r="C36" s="84" t="s">
        <v>136</v>
      </c>
      <c r="D36" s="117" t="s">
        <v>25</v>
      </c>
      <c r="E36" s="23">
        <v>26</v>
      </c>
      <c r="F36" s="19" t="s">
        <v>495</v>
      </c>
      <c r="G36" s="19" t="s">
        <v>495</v>
      </c>
      <c r="H36" s="19" t="s">
        <v>495</v>
      </c>
      <c r="I36" s="153"/>
      <c r="J36" s="157"/>
      <c r="K36" s="157"/>
      <c r="L36" s="22"/>
    </row>
    <row r="37" spans="1:12" s="18" customFormat="1" ht="15" customHeight="1">
      <c r="A37" s="55">
        <v>34</v>
      </c>
      <c r="B37" s="48" t="s">
        <v>180</v>
      </c>
      <c r="C37" s="84" t="s">
        <v>140</v>
      </c>
      <c r="D37" s="117" t="s">
        <v>25</v>
      </c>
      <c r="E37" s="23">
        <v>17</v>
      </c>
      <c r="F37" s="19">
        <v>12</v>
      </c>
      <c r="G37" s="19" t="s">
        <v>495</v>
      </c>
      <c r="H37" s="19" t="s">
        <v>495</v>
      </c>
      <c r="I37" s="153"/>
      <c r="J37" s="157"/>
      <c r="K37" s="159"/>
      <c r="L37" s="22"/>
    </row>
    <row r="38" spans="1:12" s="18" customFormat="1" ht="15" customHeight="1">
      <c r="A38" s="55">
        <v>35</v>
      </c>
      <c r="B38" s="48" t="s">
        <v>191</v>
      </c>
      <c r="C38" s="84" t="s">
        <v>160</v>
      </c>
      <c r="D38" s="117" t="s">
        <v>25</v>
      </c>
      <c r="E38" s="23">
        <v>19</v>
      </c>
      <c r="F38" s="19">
        <v>13</v>
      </c>
      <c r="G38" s="19" t="s">
        <v>495</v>
      </c>
      <c r="H38" s="19" t="s">
        <v>495</v>
      </c>
      <c r="I38" s="153"/>
      <c r="J38" s="157"/>
      <c r="K38" s="157"/>
      <c r="L38" s="22"/>
    </row>
    <row r="39" spans="1:12" s="18" customFormat="1" ht="15" customHeight="1">
      <c r="A39" s="55">
        <v>36</v>
      </c>
      <c r="B39" s="48" t="s">
        <v>190</v>
      </c>
      <c r="C39" s="84" t="s">
        <v>99</v>
      </c>
      <c r="D39" s="117" t="s">
        <v>25</v>
      </c>
      <c r="E39" s="23">
        <v>18</v>
      </c>
      <c r="F39" s="19">
        <v>15</v>
      </c>
      <c r="G39" s="19" t="s">
        <v>495</v>
      </c>
      <c r="H39" s="19" t="s">
        <v>495</v>
      </c>
      <c r="I39" s="153"/>
      <c r="J39" s="157"/>
      <c r="K39" s="159"/>
      <c r="L39" s="22"/>
    </row>
    <row r="40" spans="1:12" s="18" customFormat="1" ht="15" customHeight="1">
      <c r="A40" s="55">
        <v>37</v>
      </c>
      <c r="B40" s="48" t="s">
        <v>571</v>
      </c>
      <c r="C40" s="84" t="s">
        <v>112</v>
      </c>
      <c r="D40" s="117" t="s">
        <v>25</v>
      </c>
      <c r="E40" s="23" t="s">
        <v>495</v>
      </c>
      <c r="F40" s="19">
        <v>22</v>
      </c>
      <c r="G40" s="19" t="s">
        <v>495</v>
      </c>
      <c r="H40" s="19">
        <v>15</v>
      </c>
      <c r="I40" s="153"/>
      <c r="J40" s="157"/>
      <c r="K40" s="157"/>
      <c r="L40" s="22"/>
    </row>
    <row r="41" spans="1:12" s="18" customFormat="1" ht="15" customHeight="1">
      <c r="A41" s="55">
        <v>38</v>
      </c>
      <c r="B41" s="48" t="s">
        <v>227</v>
      </c>
      <c r="C41" s="84" t="s">
        <v>108</v>
      </c>
      <c r="D41" s="117" t="s">
        <v>25</v>
      </c>
      <c r="E41" s="23">
        <v>25</v>
      </c>
      <c r="F41" s="19" t="s">
        <v>495</v>
      </c>
      <c r="G41" s="19">
        <v>14</v>
      </c>
      <c r="H41" s="19" t="s">
        <v>495</v>
      </c>
      <c r="I41" s="153"/>
      <c r="J41" s="157"/>
      <c r="K41" s="159"/>
      <c r="L41" s="22"/>
    </row>
    <row r="42" spans="1:12" s="18" customFormat="1" ht="15" customHeight="1">
      <c r="A42" s="55">
        <v>39</v>
      </c>
      <c r="B42" s="48" t="s">
        <v>574</v>
      </c>
      <c r="C42" s="84" t="s">
        <v>99</v>
      </c>
      <c r="D42" s="117" t="s">
        <v>25</v>
      </c>
      <c r="E42" s="23" t="s">
        <v>495</v>
      </c>
      <c r="F42" s="19">
        <v>24</v>
      </c>
      <c r="G42" s="19" t="s">
        <v>495</v>
      </c>
      <c r="H42" s="19">
        <v>16</v>
      </c>
      <c r="I42" s="153"/>
      <c r="J42" s="157"/>
      <c r="K42" s="157"/>
      <c r="L42" s="22"/>
    </row>
    <row r="43" spans="1:12" ht="15" customHeight="1" thickBot="1">
      <c r="A43" s="57"/>
      <c r="B43" s="58"/>
      <c r="C43" s="58"/>
      <c r="D43" s="67"/>
      <c r="E43" s="37"/>
      <c r="F43" s="24"/>
      <c r="G43" s="24"/>
      <c r="H43" s="24"/>
      <c r="I43" s="59"/>
      <c r="J43" s="59"/>
      <c r="K43" s="59"/>
    </row>
    <row r="44" spans="1:12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2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 ht="15" customHeight="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 ht="15" customHeight="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 ht="15" customHeight="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 ht="15" customHeight="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 ht="15" customHeight="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H144" s="25"/>
      <c r="I144" s="25"/>
      <c r="J144" s="34"/>
      <c r="K144" s="34"/>
    </row>
    <row r="145" spans="2:11">
      <c r="B145" s="25"/>
      <c r="C145" s="25"/>
      <c r="D145" s="25"/>
      <c r="E145" s="25"/>
      <c r="F145" s="25"/>
      <c r="G145" s="25"/>
      <c r="H145" s="25"/>
      <c r="I145" s="25"/>
      <c r="J145" s="34"/>
      <c r="K145" s="34"/>
    </row>
    <row r="146" spans="2:11">
      <c r="B146" s="25"/>
      <c r="C146" s="25"/>
      <c r="D146" s="25"/>
      <c r="E146" s="25"/>
      <c r="F146" s="25"/>
      <c r="G146" s="25"/>
      <c r="H146" s="25"/>
      <c r="I146" s="25"/>
      <c r="J146" s="34"/>
      <c r="K146" s="34"/>
    </row>
    <row r="147" spans="2:11">
      <c r="B147" s="25"/>
      <c r="C147" s="25"/>
      <c r="D147" s="25"/>
      <c r="E147" s="25"/>
      <c r="F147" s="25"/>
      <c r="G147" s="25"/>
      <c r="I147" s="25"/>
      <c r="J147" s="34"/>
      <c r="K147" s="34"/>
    </row>
  </sheetData>
  <autoFilter ref="B1:K43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49"/>
  <sheetViews>
    <sheetView view="pageLayout" topLeftCell="A26" zoomScale="85" zoomScalePageLayoutView="85" workbookViewId="0">
      <selection activeCell="B41" sqref="B41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7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26</v>
      </c>
      <c r="C2" s="47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6.5" customHeight="1">
      <c r="A3" s="55"/>
      <c r="B3" s="48" t="s">
        <v>104</v>
      </c>
      <c r="C3" s="47" t="s">
        <v>74</v>
      </c>
      <c r="D3" s="63" t="s">
        <v>26</v>
      </c>
      <c r="E3" s="23">
        <v>1</v>
      </c>
      <c r="F3" s="19">
        <v>2</v>
      </c>
      <c r="G3" s="19">
        <v>1</v>
      </c>
      <c r="H3" s="19">
        <v>1</v>
      </c>
      <c r="I3" s="21">
        <f t="shared" ref="I3:I5" si="0">SUM(E3:H3)</f>
        <v>5</v>
      </c>
      <c r="J3" s="31">
        <v>3</v>
      </c>
      <c r="K3" s="31">
        <v>1</v>
      </c>
      <c r="L3" s="22"/>
    </row>
    <row r="4" spans="1:12" s="18" customFormat="1" ht="16.5" customHeight="1">
      <c r="A4" s="55"/>
      <c r="B4" s="48" t="s">
        <v>113</v>
      </c>
      <c r="C4" s="47" t="s">
        <v>95</v>
      </c>
      <c r="D4" s="63" t="s">
        <v>26</v>
      </c>
      <c r="E4" s="23">
        <v>2</v>
      </c>
      <c r="F4" s="19">
        <v>6</v>
      </c>
      <c r="G4" s="19">
        <v>4</v>
      </c>
      <c r="H4" s="19">
        <v>3</v>
      </c>
      <c r="I4" s="21">
        <f>SUM(E4:H4)</f>
        <v>15</v>
      </c>
      <c r="J4" s="31">
        <v>9</v>
      </c>
      <c r="K4" s="31">
        <v>2</v>
      </c>
      <c r="L4" s="22"/>
    </row>
    <row r="5" spans="1:12" s="18" customFormat="1" ht="16.5" customHeight="1">
      <c r="A5" s="55"/>
      <c r="B5" s="48" t="s">
        <v>114</v>
      </c>
      <c r="C5" s="47" t="s">
        <v>74</v>
      </c>
      <c r="D5" s="63" t="s">
        <v>26</v>
      </c>
      <c r="E5" s="23">
        <v>3</v>
      </c>
      <c r="F5" s="19">
        <v>5</v>
      </c>
      <c r="G5" s="19">
        <v>3</v>
      </c>
      <c r="H5" s="19">
        <v>5</v>
      </c>
      <c r="I5" s="21">
        <f t="shared" si="0"/>
        <v>16</v>
      </c>
      <c r="J5" s="31">
        <v>11</v>
      </c>
      <c r="K5" s="31">
        <v>3</v>
      </c>
      <c r="L5" s="22"/>
    </row>
    <row r="6" spans="1:12" s="18" customFormat="1" ht="16.5" customHeight="1">
      <c r="A6" s="55"/>
      <c r="B6" s="48" t="s">
        <v>138</v>
      </c>
      <c r="C6" s="47" t="s">
        <v>77</v>
      </c>
      <c r="D6" s="63" t="s">
        <v>26</v>
      </c>
      <c r="E6" s="23">
        <v>6</v>
      </c>
      <c r="F6" s="19">
        <v>9</v>
      </c>
      <c r="G6" s="19">
        <v>6</v>
      </c>
      <c r="H6" s="19" t="s">
        <v>495</v>
      </c>
      <c r="I6" s="21">
        <f t="shared" ref="I6:I11" si="1">SUM(E6:H6)</f>
        <v>21</v>
      </c>
      <c r="J6" s="31">
        <v>21</v>
      </c>
      <c r="K6" s="31">
        <v>4</v>
      </c>
      <c r="L6" s="22"/>
    </row>
    <row r="7" spans="1:12" s="18" customFormat="1" ht="16.5" customHeight="1">
      <c r="A7" s="55"/>
      <c r="B7" s="48" t="s">
        <v>539</v>
      </c>
      <c r="C7" s="47" t="s">
        <v>87</v>
      </c>
      <c r="D7" s="63" t="s">
        <v>26</v>
      </c>
      <c r="E7" s="23" t="s">
        <v>495</v>
      </c>
      <c r="F7" s="19">
        <v>8</v>
      </c>
      <c r="G7" s="19">
        <v>7</v>
      </c>
      <c r="H7" s="19">
        <v>7</v>
      </c>
      <c r="I7" s="21">
        <f t="shared" si="1"/>
        <v>22</v>
      </c>
      <c r="J7" s="31">
        <v>22</v>
      </c>
      <c r="K7" s="31">
        <v>5</v>
      </c>
      <c r="L7" s="22"/>
    </row>
    <row r="8" spans="1:12" s="18" customFormat="1" ht="16.5" customHeight="1">
      <c r="A8" s="55"/>
      <c r="B8" s="48" t="s">
        <v>146</v>
      </c>
      <c r="C8" s="47" t="s">
        <v>99</v>
      </c>
      <c r="D8" s="63" t="s">
        <v>26</v>
      </c>
      <c r="E8" s="23">
        <v>7</v>
      </c>
      <c r="F8" s="19">
        <v>10</v>
      </c>
      <c r="G8" s="19">
        <v>9</v>
      </c>
      <c r="H8" s="19">
        <v>8</v>
      </c>
      <c r="I8" s="21">
        <f t="shared" si="1"/>
        <v>34</v>
      </c>
      <c r="J8" s="31">
        <v>24</v>
      </c>
      <c r="K8" s="31">
        <v>6</v>
      </c>
      <c r="L8" s="22"/>
    </row>
    <row r="9" spans="1:12" s="18" customFormat="1" ht="16.5" customHeight="1">
      <c r="A9" s="55"/>
      <c r="B9" s="48" t="s">
        <v>151</v>
      </c>
      <c r="C9" s="47" t="s">
        <v>152</v>
      </c>
      <c r="D9" s="63" t="s">
        <v>26</v>
      </c>
      <c r="E9" s="23">
        <v>8</v>
      </c>
      <c r="F9" s="19">
        <v>12</v>
      </c>
      <c r="G9" s="19">
        <v>11</v>
      </c>
      <c r="H9" s="19">
        <v>9</v>
      </c>
      <c r="I9" s="21">
        <f t="shared" si="1"/>
        <v>40</v>
      </c>
      <c r="J9" s="31">
        <v>29</v>
      </c>
      <c r="K9" s="31">
        <v>7</v>
      </c>
      <c r="L9" s="22"/>
    </row>
    <row r="10" spans="1:12" s="18" customFormat="1" ht="16.5" customHeight="1">
      <c r="A10" s="55"/>
      <c r="B10" s="48" t="s">
        <v>157</v>
      </c>
      <c r="C10" s="47" t="s">
        <v>112</v>
      </c>
      <c r="D10" s="63" t="s">
        <v>26</v>
      </c>
      <c r="E10" s="23">
        <v>9</v>
      </c>
      <c r="F10" s="19">
        <v>13</v>
      </c>
      <c r="G10" s="19" t="s">
        <v>495</v>
      </c>
      <c r="H10" s="21">
        <v>12</v>
      </c>
      <c r="I10" s="21">
        <f t="shared" si="1"/>
        <v>34</v>
      </c>
      <c r="J10" s="31">
        <v>34</v>
      </c>
      <c r="K10" s="31">
        <v>8</v>
      </c>
      <c r="L10" s="22"/>
    </row>
    <row r="11" spans="1:12" s="18" customFormat="1" ht="16.5" customHeight="1">
      <c r="A11" s="55"/>
      <c r="B11" s="48" t="s">
        <v>573</v>
      </c>
      <c r="C11" s="47" t="s">
        <v>110</v>
      </c>
      <c r="D11" s="63" t="s">
        <v>26</v>
      </c>
      <c r="E11" s="23" t="s">
        <v>495</v>
      </c>
      <c r="F11" s="19">
        <v>23</v>
      </c>
      <c r="G11" s="19">
        <v>17</v>
      </c>
      <c r="H11" s="21">
        <v>16</v>
      </c>
      <c r="I11" s="21">
        <f t="shared" si="1"/>
        <v>56</v>
      </c>
      <c r="J11" s="31">
        <v>56</v>
      </c>
      <c r="K11" s="31">
        <v>9</v>
      </c>
      <c r="L11" s="22"/>
    </row>
    <row r="12" spans="1:12" s="18" customFormat="1" ht="15" customHeight="1">
      <c r="A12" s="55"/>
      <c r="B12" s="105"/>
      <c r="C12" s="106"/>
      <c r="D12" s="107"/>
      <c r="E12" s="108"/>
      <c r="F12" s="109"/>
      <c r="G12" s="109"/>
      <c r="H12" s="109"/>
      <c r="I12" s="114"/>
      <c r="J12" s="112"/>
      <c r="K12" s="112"/>
      <c r="L12" s="22"/>
    </row>
    <row r="13" spans="1:12" s="18" customFormat="1" ht="15" customHeight="1">
      <c r="A13" s="55">
        <v>10</v>
      </c>
      <c r="B13" s="102" t="s">
        <v>531</v>
      </c>
      <c r="C13" s="47" t="s">
        <v>99</v>
      </c>
      <c r="D13" s="63" t="s">
        <v>26</v>
      </c>
      <c r="E13" s="23" t="s">
        <v>495</v>
      </c>
      <c r="F13" s="19">
        <v>1</v>
      </c>
      <c r="G13" s="19" t="s">
        <v>495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8" t="s">
        <v>532</v>
      </c>
      <c r="C14" s="47" t="s">
        <v>87</v>
      </c>
      <c r="D14" s="63" t="s">
        <v>26</v>
      </c>
      <c r="E14" s="23" t="s">
        <v>495</v>
      </c>
      <c r="F14" s="19">
        <v>3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8" t="s">
        <v>717</v>
      </c>
      <c r="C15" s="47" t="s">
        <v>95</v>
      </c>
      <c r="D15" s="63" t="s">
        <v>26</v>
      </c>
      <c r="E15" s="23" t="s">
        <v>495</v>
      </c>
      <c r="F15" s="19" t="s">
        <v>495</v>
      </c>
      <c r="G15" s="19">
        <v>2</v>
      </c>
      <c r="H15" s="19">
        <v>2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8" t="s">
        <v>115</v>
      </c>
      <c r="C16" s="47" t="s">
        <v>74</v>
      </c>
      <c r="D16" s="63" t="s">
        <v>26</v>
      </c>
      <c r="E16" s="23">
        <v>4</v>
      </c>
      <c r="F16" s="19" t="s">
        <v>495</v>
      </c>
      <c r="G16" s="19" t="s">
        <v>495</v>
      </c>
      <c r="H16" s="19">
        <v>4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8" t="s">
        <v>534</v>
      </c>
      <c r="C17" s="47" t="s">
        <v>85</v>
      </c>
      <c r="D17" s="63" t="s">
        <v>26</v>
      </c>
      <c r="E17" s="23" t="s">
        <v>495</v>
      </c>
      <c r="F17" s="19">
        <v>4</v>
      </c>
      <c r="G17" s="19">
        <v>5</v>
      </c>
      <c r="H17" s="19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48" t="s">
        <v>161</v>
      </c>
      <c r="C18" s="47" t="s">
        <v>112</v>
      </c>
      <c r="D18" s="63" t="s">
        <v>26</v>
      </c>
      <c r="E18" s="23">
        <v>10</v>
      </c>
      <c r="F18" s="19" t="s">
        <v>495</v>
      </c>
      <c r="G18" s="19" t="s">
        <v>495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789</v>
      </c>
      <c r="C19" s="47" t="s">
        <v>95</v>
      </c>
      <c r="D19" s="63" t="s">
        <v>26</v>
      </c>
      <c r="E19" s="23" t="s">
        <v>495</v>
      </c>
      <c r="F19" s="19" t="s">
        <v>495</v>
      </c>
      <c r="G19" s="19" t="s">
        <v>495</v>
      </c>
      <c r="H19" s="19">
        <v>10</v>
      </c>
      <c r="I19" s="153"/>
      <c r="J19" s="154"/>
      <c r="K19" s="157"/>
      <c r="L19" s="22"/>
    </row>
    <row r="20" spans="1:12" s="18" customFormat="1" ht="15" customHeight="1">
      <c r="A20" s="55">
        <v>17</v>
      </c>
      <c r="B20" s="48" t="s">
        <v>169</v>
      </c>
      <c r="C20" s="47" t="s">
        <v>110</v>
      </c>
      <c r="D20" s="63" t="s">
        <v>26</v>
      </c>
      <c r="E20" s="23">
        <v>11</v>
      </c>
      <c r="F20" s="19" t="s">
        <v>495</v>
      </c>
      <c r="G20" s="19" t="s">
        <v>495</v>
      </c>
      <c r="H20" s="19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8" t="s">
        <v>545</v>
      </c>
      <c r="C21" s="47" t="s">
        <v>110</v>
      </c>
      <c r="D21" s="63" t="s">
        <v>26</v>
      </c>
      <c r="E21" s="23" t="s">
        <v>495</v>
      </c>
      <c r="F21" s="19">
        <v>11</v>
      </c>
      <c r="G21" s="19" t="s">
        <v>495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8" t="s">
        <v>170</v>
      </c>
      <c r="C22" s="47" t="s">
        <v>136</v>
      </c>
      <c r="D22" s="63" t="s">
        <v>26</v>
      </c>
      <c r="E22" s="23">
        <v>12</v>
      </c>
      <c r="F22" s="19" t="s">
        <v>495</v>
      </c>
      <c r="G22" s="19" t="s">
        <v>495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8" t="s">
        <v>122</v>
      </c>
      <c r="C23" s="47" t="s">
        <v>77</v>
      </c>
      <c r="D23" s="63" t="s">
        <v>26</v>
      </c>
      <c r="E23" s="23">
        <v>5</v>
      </c>
      <c r="F23" s="19">
        <v>7</v>
      </c>
      <c r="G23" s="19" t="s">
        <v>495</v>
      </c>
      <c r="H23" s="19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48" t="s">
        <v>171</v>
      </c>
      <c r="C24" s="47" t="s">
        <v>108</v>
      </c>
      <c r="D24" s="63" t="s">
        <v>26</v>
      </c>
      <c r="E24" s="23">
        <v>13</v>
      </c>
      <c r="F24" s="19" t="s">
        <v>495</v>
      </c>
      <c r="G24" s="19" t="s">
        <v>495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61" t="s">
        <v>721</v>
      </c>
      <c r="C25" s="68" t="s">
        <v>108</v>
      </c>
      <c r="D25" s="64" t="s">
        <v>26</v>
      </c>
      <c r="E25" s="23" t="s">
        <v>495</v>
      </c>
      <c r="F25" s="19" t="s">
        <v>495</v>
      </c>
      <c r="G25" s="19">
        <v>13</v>
      </c>
      <c r="H25" s="19" t="s">
        <v>495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718</v>
      </c>
      <c r="C26" s="47" t="s">
        <v>85</v>
      </c>
      <c r="D26" s="63" t="s">
        <v>26</v>
      </c>
      <c r="E26" s="23" t="s">
        <v>495</v>
      </c>
      <c r="F26" s="19" t="s">
        <v>495</v>
      </c>
      <c r="G26" s="19">
        <v>8</v>
      </c>
      <c r="H26" s="21">
        <v>6</v>
      </c>
      <c r="I26" s="153"/>
      <c r="J26" s="157"/>
      <c r="K26" s="157"/>
      <c r="L26" s="22"/>
    </row>
    <row r="27" spans="1:12" s="18" customFormat="1" ht="15" customHeight="1">
      <c r="A27" s="55">
        <v>24</v>
      </c>
      <c r="B27" s="48" t="s">
        <v>127</v>
      </c>
      <c r="C27" s="47" t="s">
        <v>408</v>
      </c>
      <c r="D27" s="63" t="s">
        <v>26</v>
      </c>
      <c r="E27" s="23" t="s">
        <v>495</v>
      </c>
      <c r="F27" s="19">
        <v>14</v>
      </c>
      <c r="G27" s="19" t="s">
        <v>495</v>
      </c>
      <c r="H27" s="19" t="s">
        <v>495</v>
      </c>
      <c r="I27" s="153"/>
      <c r="J27" s="157"/>
      <c r="K27" s="157"/>
      <c r="L27" s="22"/>
    </row>
    <row r="28" spans="1:12" s="18" customFormat="1" ht="15" customHeight="1">
      <c r="A28" s="55">
        <v>25</v>
      </c>
      <c r="B28" s="48" t="s">
        <v>792</v>
      </c>
      <c r="C28" s="47" t="s">
        <v>119</v>
      </c>
      <c r="D28" s="63" t="s">
        <v>26</v>
      </c>
      <c r="E28" s="23" t="s">
        <v>495</v>
      </c>
      <c r="F28" s="19" t="s">
        <v>495</v>
      </c>
      <c r="G28" s="19" t="s">
        <v>495</v>
      </c>
      <c r="H28" s="19">
        <v>15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8" t="s">
        <v>555</v>
      </c>
      <c r="C29" s="47" t="s">
        <v>87</v>
      </c>
      <c r="D29" s="63" t="s">
        <v>26</v>
      </c>
      <c r="E29" s="23" t="s">
        <v>495</v>
      </c>
      <c r="F29" s="19">
        <v>16</v>
      </c>
      <c r="G29" s="19" t="s">
        <v>495</v>
      </c>
      <c r="H29" s="19" t="s">
        <v>495</v>
      </c>
      <c r="I29" s="153"/>
      <c r="J29" s="157"/>
      <c r="K29" s="157"/>
      <c r="L29" s="22"/>
    </row>
    <row r="30" spans="1:12" s="18" customFormat="1" ht="15" customHeight="1">
      <c r="A30" s="55">
        <v>27</v>
      </c>
      <c r="B30" s="48" t="s">
        <v>189</v>
      </c>
      <c r="C30" s="47" t="s">
        <v>85</v>
      </c>
      <c r="D30" s="63" t="s">
        <v>26</v>
      </c>
      <c r="E30" s="23" t="s">
        <v>495</v>
      </c>
      <c r="F30" s="19">
        <v>17</v>
      </c>
      <c r="G30" s="19" t="s">
        <v>495</v>
      </c>
      <c r="H30" s="19" t="s">
        <v>495</v>
      </c>
      <c r="I30" s="153"/>
      <c r="J30" s="157"/>
      <c r="K30" s="157"/>
      <c r="L30" s="22"/>
    </row>
    <row r="31" spans="1:12" s="18" customFormat="1" ht="15" customHeight="1">
      <c r="A31" s="55">
        <v>28</v>
      </c>
      <c r="B31" s="48" t="s">
        <v>210</v>
      </c>
      <c r="C31" s="47" t="s">
        <v>110</v>
      </c>
      <c r="D31" s="63" t="s">
        <v>26</v>
      </c>
      <c r="E31" s="23">
        <v>17</v>
      </c>
      <c r="F31" s="19" t="s">
        <v>495</v>
      </c>
      <c r="G31" s="19" t="s">
        <v>495</v>
      </c>
      <c r="H31" s="19" t="s">
        <v>495</v>
      </c>
      <c r="I31" s="153"/>
      <c r="J31" s="157"/>
      <c r="K31" s="157"/>
      <c r="L31" s="22"/>
    </row>
    <row r="32" spans="1:12" s="18" customFormat="1" ht="15" customHeight="1">
      <c r="A32" s="55">
        <v>29</v>
      </c>
      <c r="B32" s="48" t="s">
        <v>558</v>
      </c>
      <c r="C32" s="47" t="s">
        <v>580</v>
      </c>
      <c r="D32" s="63" t="s">
        <v>26</v>
      </c>
      <c r="E32" s="23" t="s">
        <v>495</v>
      </c>
      <c r="F32" s="19">
        <v>18</v>
      </c>
      <c r="G32" s="19" t="s">
        <v>495</v>
      </c>
      <c r="H32" s="19" t="s">
        <v>495</v>
      </c>
      <c r="I32" s="153"/>
      <c r="J32" s="157"/>
      <c r="K32" s="157"/>
      <c r="L32" s="22"/>
    </row>
    <row r="33" spans="1:12" s="18" customFormat="1" ht="15" customHeight="1">
      <c r="A33" s="55">
        <v>30</v>
      </c>
      <c r="B33" s="48" t="s">
        <v>224</v>
      </c>
      <c r="C33" s="47" t="s">
        <v>87</v>
      </c>
      <c r="D33" s="63" t="s">
        <v>26</v>
      </c>
      <c r="E33" s="23">
        <v>19</v>
      </c>
      <c r="F33" s="19" t="s">
        <v>495</v>
      </c>
      <c r="G33" s="19" t="s">
        <v>495</v>
      </c>
      <c r="H33" s="19" t="s">
        <v>495</v>
      </c>
      <c r="I33" s="153"/>
      <c r="J33" s="157"/>
      <c r="K33" s="157"/>
      <c r="L33" s="22"/>
    </row>
    <row r="34" spans="1:12" s="18" customFormat="1" ht="15" customHeight="1">
      <c r="A34" s="55">
        <v>31</v>
      </c>
      <c r="B34" s="48" t="s">
        <v>563</v>
      </c>
      <c r="C34" s="47" t="s">
        <v>99</v>
      </c>
      <c r="D34" s="63" t="s">
        <v>26</v>
      </c>
      <c r="E34" s="23" t="s">
        <v>495</v>
      </c>
      <c r="F34" s="19">
        <v>20</v>
      </c>
      <c r="G34" s="19" t="s">
        <v>495</v>
      </c>
      <c r="H34" s="19" t="s">
        <v>495</v>
      </c>
      <c r="I34" s="153"/>
      <c r="J34" s="157"/>
      <c r="K34" s="157"/>
      <c r="L34" s="22"/>
    </row>
    <row r="35" spans="1:12" s="18" customFormat="1" ht="15" customHeight="1">
      <c r="A35" s="55">
        <v>32</v>
      </c>
      <c r="B35" s="48" t="s">
        <v>719</v>
      </c>
      <c r="C35" s="47" t="s">
        <v>87</v>
      </c>
      <c r="D35" s="63" t="s">
        <v>26</v>
      </c>
      <c r="E35" s="23" t="s">
        <v>495</v>
      </c>
      <c r="F35" s="19" t="s">
        <v>495</v>
      </c>
      <c r="G35" s="19">
        <v>10</v>
      </c>
      <c r="H35" s="19">
        <v>11</v>
      </c>
      <c r="I35" s="153"/>
      <c r="J35" s="154"/>
      <c r="K35" s="157"/>
      <c r="L35" s="22"/>
    </row>
    <row r="36" spans="1:12" s="18" customFormat="1" ht="15" customHeight="1">
      <c r="A36" s="55">
        <v>33</v>
      </c>
      <c r="B36" s="48" t="s">
        <v>231</v>
      </c>
      <c r="C36" s="47" t="s">
        <v>99</v>
      </c>
      <c r="D36" s="63" t="s">
        <v>26</v>
      </c>
      <c r="E36" s="23" t="s">
        <v>495</v>
      </c>
      <c r="F36" s="19">
        <v>21</v>
      </c>
      <c r="G36" s="19" t="s">
        <v>495</v>
      </c>
      <c r="H36" s="19" t="s">
        <v>495</v>
      </c>
      <c r="I36" s="153"/>
      <c r="J36" s="157"/>
      <c r="K36" s="157"/>
      <c r="L36" s="22"/>
    </row>
    <row r="37" spans="1:12" s="18" customFormat="1" ht="15" customHeight="1">
      <c r="A37" s="55">
        <v>34</v>
      </c>
      <c r="B37" s="48" t="s">
        <v>247</v>
      </c>
      <c r="C37" s="47" t="s">
        <v>99</v>
      </c>
      <c r="D37" s="63" t="s">
        <v>26</v>
      </c>
      <c r="E37" s="23">
        <v>21</v>
      </c>
      <c r="F37" s="19" t="s">
        <v>495</v>
      </c>
      <c r="G37" s="19" t="s">
        <v>495</v>
      </c>
      <c r="H37" s="19" t="s">
        <v>495</v>
      </c>
      <c r="I37" s="153"/>
      <c r="J37" s="157"/>
      <c r="K37" s="157"/>
      <c r="L37" s="22"/>
    </row>
    <row r="38" spans="1:12" s="18" customFormat="1" ht="15" customHeight="1">
      <c r="A38" s="55">
        <v>35</v>
      </c>
      <c r="B38" s="48" t="s">
        <v>720</v>
      </c>
      <c r="C38" s="47" t="s">
        <v>74</v>
      </c>
      <c r="D38" s="63" t="s">
        <v>26</v>
      </c>
      <c r="E38" s="23" t="s">
        <v>495</v>
      </c>
      <c r="F38" s="19" t="s">
        <v>495</v>
      </c>
      <c r="G38" s="19">
        <v>12</v>
      </c>
      <c r="H38" s="19">
        <v>13</v>
      </c>
      <c r="I38" s="153"/>
      <c r="J38" s="157"/>
      <c r="K38" s="157"/>
      <c r="L38" s="22"/>
    </row>
    <row r="39" spans="1:12" s="18" customFormat="1" ht="15" customHeight="1">
      <c r="A39" s="55">
        <v>36</v>
      </c>
      <c r="B39" s="48" t="s">
        <v>189</v>
      </c>
      <c r="C39" s="47" t="s">
        <v>85</v>
      </c>
      <c r="D39" s="63" t="s">
        <v>26</v>
      </c>
      <c r="E39" s="23">
        <v>15</v>
      </c>
      <c r="F39" s="19" t="s">
        <v>495</v>
      </c>
      <c r="G39" s="19" t="s">
        <v>495</v>
      </c>
      <c r="H39" s="19">
        <v>14</v>
      </c>
      <c r="I39" s="153"/>
      <c r="J39" s="157"/>
      <c r="K39" s="157"/>
    </row>
    <row r="40" spans="1:12" s="18" customFormat="1" ht="15" customHeight="1">
      <c r="A40" s="55">
        <v>37</v>
      </c>
      <c r="B40" s="48" t="s">
        <v>174</v>
      </c>
      <c r="C40" s="47" t="s">
        <v>87</v>
      </c>
      <c r="D40" s="63" t="s">
        <v>26</v>
      </c>
      <c r="E40" s="23">
        <v>14</v>
      </c>
      <c r="F40" s="19">
        <v>15</v>
      </c>
      <c r="G40" s="19" t="s">
        <v>495</v>
      </c>
      <c r="H40" s="19" t="s">
        <v>495</v>
      </c>
      <c r="I40" s="153"/>
      <c r="J40" s="157"/>
      <c r="K40" s="157"/>
      <c r="L40" s="22"/>
    </row>
    <row r="41" spans="1:12" s="18" customFormat="1" ht="15" customHeight="1">
      <c r="A41" s="55">
        <v>38</v>
      </c>
      <c r="B41" s="48" t="s">
        <v>196</v>
      </c>
      <c r="C41" s="47" t="s">
        <v>95</v>
      </c>
      <c r="D41" s="63" t="s">
        <v>26</v>
      </c>
      <c r="E41" s="23">
        <v>16</v>
      </c>
      <c r="F41" s="19" t="s">
        <v>495</v>
      </c>
      <c r="G41" s="19">
        <v>14</v>
      </c>
      <c r="H41" s="19" t="s">
        <v>495</v>
      </c>
      <c r="I41" s="153"/>
      <c r="J41" s="157"/>
      <c r="K41" s="157"/>
    </row>
    <row r="42" spans="1:12" s="18" customFormat="1" ht="15" customHeight="1">
      <c r="A42" s="55">
        <v>39</v>
      </c>
      <c r="B42" s="48" t="s">
        <v>560</v>
      </c>
      <c r="C42" s="47" t="s">
        <v>95</v>
      </c>
      <c r="D42" s="63" t="s">
        <v>26</v>
      </c>
      <c r="E42" s="23" t="s">
        <v>495</v>
      </c>
      <c r="F42" s="19">
        <v>19</v>
      </c>
      <c r="G42" s="19">
        <v>15</v>
      </c>
      <c r="H42" s="19" t="s">
        <v>495</v>
      </c>
      <c r="I42" s="153"/>
      <c r="J42" s="157"/>
      <c r="K42" s="157"/>
    </row>
    <row r="43" spans="1:12" s="18" customFormat="1" ht="15" customHeight="1">
      <c r="A43" s="55">
        <v>40</v>
      </c>
      <c r="B43" s="48" t="s">
        <v>231</v>
      </c>
      <c r="C43" s="47" t="s">
        <v>99</v>
      </c>
      <c r="D43" s="63" t="s">
        <v>26</v>
      </c>
      <c r="E43" s="23">
        <v>20</v>
      </c>
      <c r="F43" s="19" t="s">
        <v>495</v>
      </c>
      <c r="G43" s="19">
        <v>16</v>
      </c>
      <c r="H43" s="19" t="s">
        <v>495</v>
      </c>
      <c r="I43" s="153"/>
      <c r="J43" s="157"/>
      <c r="K43" s="157"/>
    </row>
    <row r="44" spans="1:12" s="18" customFormat="1" ht="15" customHeight="1">
      <c r="A44" s="55">
        <v>41</v>
      </c>
      <c r="B44" s="48" t="s">
        <v>223</v>
      </c>
      <c r="C44" s="47" t="s">
        <v>160</v>
      </c>
      <c r="D44" s="63" t="s">
        <v>26</v>
      </c>
      <c r="E44" s="23">
        <v>18</v>
      </c>
      <c r="F44" s="19">
        <v>22</v>
      </c>
      <c r="G44" s="19" t="s">
        <v>495</v>
      </c>
      <c r="H44" s="19" t="s">
        <v>495</v>
      </c>
      <c r="I44" s="153"/>
      <c r="J44" s="157"/>
      <c r="K44" s="157"/>
      <c r="L44" s="22"/>
    </row>
    <row r="45" spans="1:12" ht="15" customHeight="1" thickBot="1">
      <c r="A45" s="57"/>
      <c r="B45" s="58"/>
      <c r="C45" s="58"/>
      <c r="D45" s="67"/>
      <c r="E45" s="37"/>
      <c r="F45" s="24"/>
      <c r="G45" s="24"/>
      <c r="H45" s="24"/>
      <c r="I45" s="59"/>
      <c r="J45" s="59"/>
      <c r="K45" s="59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 ht="15" customHeight="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 ht="15" customHeight="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 ht="15" customHeight="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 ht="15" customHeight="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 ht="15" customHeight="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 ht="15" customHeight="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 ht="15" customHeight="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H144" s="25"/>
      <c r="I144" s="25"/>
      <c r="J144" s="34"/>
      <c r="K144" s="34"/>
    </row>
    <row r="145" spans="2:11">
      <c r="B145" s="25"/>
      <c r="C145" s="25"/>
      <c r="D145" s="25"/>
      <c r="E145" s="25"/>
      <c r="F145" s="25"/>
      <c r="G145" s="25"/>
      <c r="H145" s="25"/>
      <c r="I145" s="25"/>
      <c r="J145" s="34"/>
      <c r="K145" s="34"/>
    </row>
    <row r="146" spans="2:11">
      <c r="B146" s="25"/>
      <c r="C146" s="25"/>
      <c r="D146" s="25"/>
      <c r="E146" s="25"/>
      <c r="F146" s="25"/>
      <c r="G146" s="25"/>
      <c r="H146" s="25"/>
      <c r="I146" s="25"/>
      <c r="J146" s="34"/>
      <c r="K146" s="34"/>
    </row>
    <row r="147" spans="2:11">
      <c r="B147" s="25"/>
      <c r="C147" s="25"/>
      <c r="D147" s="25"/>
      <c r="E147" s="25"/>
      <c r="F147" s="25"/>
      <c r="G147" s="25"/>
      <c r="H147" s="25"/>
      <c r="I147" s="25"/>
      <c r="J147" s="34"/>
      <c r="K147" s="34"/>
    </row>
    <row r="148" spans="2:11">
      <c r="B148" s="25"/>
      <c r="C148" s="25"/>
      <c r="D148" s="25"/>
      <c r="E148" s="25"/>
      <c r="F148" s="25"/>
      <c r="G148" s="25"/>
      <c r="H148" s="25"/>
      <c r="I148" s="25"/>
      <c r="J148" s="34"/>
      <c r="K148" s="34"/>
    </row>
    <row r="149" spans="2:11">
      <c r="B149" s="25"/>
      <c r="C149" s="25"/>
      <c r="D149" s="25"/>
      <c r="E149" s="25"/>
      <c r="F149" s="25"/>
      <c r="G149" s="25"/>
      <c r="I149" s="25"/>
      <c r="J149" s="34"/>
      <c r="K149" s="34"/>
    </row>
  </sheetData>
  <autoFilter ref="B1:K45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144"/>
  <sheetViews>
    <sheetView view="pageLayout" topLeftCell="A31" zoomScale="85" zoomScalePageLayoutView="85" workbookViewId="0">
      <selection activeCell="D46" sqref="D46"/>
    </sheetView>
  </sheetViews>
  <sheetFormatPr defaultColWidth="9.140625" defaultRowHeight="15"/>
  <cols>
    <col min="1" max="1" width="4.28515625" style="11" customWidth="1"/>
    <col min="2" max="2" width="24.5703125" customWidth="1"/>
    <col min="3" max="3" width="22.42578125" customWidth="1"/>
    <col min="4" max="4" width="11.42578125" customWidth="1"/>
    <col min="5" max="6" width="9.7109375" customWidth="1"/>
    <col min="7" max="7" width="9.42578125" customWidth="1"/>
    <col min="8" max="8" width="9.7109375" customWidth="1"/>
    <col min="9" max="9" width="8.85546875" style="2" customWidth="1"/>
    <col min="10" max="10" width="10.42578125" style="27" customWidth="1"/>
    <col min="11" max="11" width="8" style="27" customWidth="1"/>
  </cols>
  <sheetData>
    <row r="1" spans="1:12" ht="15.75" thickBot="1">
      <c r="B1" s="16" t="s">
        <v>50</v>
      </c>
      <c r="C1" s="16" t="s">
        <v>1</v>
      </c>
      <c r="D1" s="16" t="s">
        <v>47</v>
      </c>
      <c r="E1" s="16" t="s">
        <v>2</v>
      </c>
      <c r="F1" s="16" t="s">
        <v>3</v>
      </c>
      <c r="G1" s="16" t="s">
        <v>4</v>
      </c>
      <c r="H1" s="16" t="s">
        <v>5</v>
      </c>
      <c r="I1" s="17" t="s">
        <v>7</v>
      </c>
      <c r="J1" s="32" t="s">
        <v>780</v>
      </c>
      <c r="K1" s="32" t="s">
        <v>0</v>
      </c>
    </row>
    <row r="2" spans="1:12" s="18" customFormat="1" ht="16.5" customHeight="1">
      <c r="A2" s="55"/>
      <c r="B2" s="74" t="s">
        <v>27</v>
      </c>
      <c r="C2" s="95"/>
      <c r="D2" s="63"/>
      <c r="E2" s="23"/>
      <c r="F2" s="19"/>
      <c r="G2" s="19"/>
      <c r="H2" s="19"/>
      <c r="I2" s="53"/>
      <c r="J2" s="31"/>
      <c r="K2" s="31"/>
      <c r="L2" s="22"/>
    </row>
    <row r="3" spans="1:12" s="18" customFormat="1" ht="16.5" customHeight="1">
      <c r="A3" s="55"/>
      <c r="B3" s="102" t="s">
        <v>529</v>
      </c>
      <c r="C3" s="47" t="s">
        <v>581</v>
      </c>
      <c r="D3" s="119" t="s">
        <v>27</v>
      </c>
      <c r="E3" s="23" t="s">
        <v>495</v>
      </c>
      <c r="F3" s="19">
        <v>1</v>
      </c>
      <c r="G3" s="19">
        <v>1</v>
      </c>
      <c r="H3" s="19">
        <v>1</v>
      </c>
      <c r="I3" s="21">
        <f t="shared" ref="I3:I8" si="0">SUM(E3:H3)</f>
        <v>3</v>
      </c>
      <c r="J3" s="31">
        <v>3</v>
      </c>
      <c r="K3" s="31">
        <v>1</v>
      </c>
      <c r="L3" s="22"/>
    </row>
    <row r="4" spans="1:12" s="18" customFormat="1" ht="16.5" customHeight="1">
      <c r="A4" s="55"/>
      <c r="B4" s="48" t="s">
        <v>96</v>
      </c>
      <c r="C4" s="47" t="s">
        <v>74</v>
      </c>
      <c r="D4" s="119" t="s">
        <v>27</v>
      </c>
      <c r="E4" s="23">
        <v>1</v>
      </c>
      <c r="F4" s="19">
        <v>2</v>
      </c>
      <c r="G4" s="19">
        <v>2</v>
      </c>
      <c r="H4" s="19" t="s">
        <v>495</v>
      </c>
      <c r="I4" s="21">
        <f t="shared" si="0"/>
        <v>5</v>
      </c>
      <c r="J4" s="31">
        <v>5</v>
      </c>
      <c r="K4" s="31">
        <v>2</v>
      </c>
      <c r="L4" s="22"/>
    </row>
    <row r="5" spans="1:12" s="18" customFormat="1" ht="16.5" customHeight="1">
      <c r="A5" s="55"/>
      <c r="B5" s="48" t="s">
        <v>141</v>
      </c>
      <c r="C5" s="47" t="s">
        <v>87</v>
      </c>
      <c r="D5" s="119" t="s">
        <v>27</v>
      </c>
      <c r="E5" s="23">
        <v>6</v>
      </c>
      <c r="F5" s="19" t="s">
        <v>495</v>
      </c>
      <c r="G5" s="19">
        <v>4</v>
      </c>
      <c r="H5" s="19">
        <v>2</v>
      </c>
      <c r="I5" s="21">
        <f t="shared" si="0"/>
        <v>12</v>
      </c>
      <c r="J5" s="31">
        <v>12</v>
      </c>
      <c r="K5" s="31">
        <v>3</v>
      </c>
      <c r="L5" s="22"/>
    </row>
    <row r="6" spans="1:12" s="18" customFormat="1" ht="16.5" customHeight="1">
      <c r="A6" s="55"/>
      <c r="B6" s="48" t="s">
        <v>144</v>
      </c>
      <c r="C6" s="47" t="s">
        <v>87</v>
      </c>
      <c r="D6" s="119" t="s">
        <v>27</v>
      </c>
      <c r="E6" s="23">
        <v>7</v>
      </c>
      <c r="F6" s="19">
        <v>5</v>
      </c>
      <c r="G6" s="19">
        <v>5</v>
      </c>
      <c r="H6" s="19">
        <v>3</v>
      </c>
      <c r="I6" s="21">
        <f t="shared" si="0"/>
        <v>20</v>
      </c>
      <c r="J6" s="31">
        <v>13</v>
      </c>
      <c r="K6" s="31">
        <v>4</v>
      </c>
      <c r="L6" s="22"/>
    </row>
    <row r="7" spans="1:12" s="18" customFormat="1" ht="15" customHeight="1">
      <c r="A7" s="55"/>
      <c r="B7" s="48" t="s">
        <v>207</v>
      </c>
      <c r="C7" s="47" t="s">
        <v>95</v>
      </c>
      <c r="D7" s="119" t="s">
        <v>27</v>
      </c>
      <c r="E7" s="23">
        <v>16</v>
      </c>
      <c r="F7" s="19">
        <v>16</v>
      </c>
      <c r="G7" s="19">
        <v>12</v>
      </c>
      <c r="H7" s="19">
        <v>5</v>
      </c>
      <c r="I7" s="21">
        <f t="shared" si="0"/>
        <v>49</v>
      </c>
      <c r="J7" s="31">
        <v>33</v>
      </c>
      <c r="K7" s="31">
        <v>5</v>
      </c>
      <c r="L7" s="22"/>
    </row>
    <row r="8" spans="1:12" s="18" customFormat="1" ht="15" customHeight="1">
      <c r="A8" s="55"/>
      <c r="B8" s="48" t="s">
        <v>232</v>
      </c>
      <c r="C8" s="47" t="s">
        <v>99</v>
      </c>
      <c r="D8" s="119" t="s">
        <v>27</v>
      </c>
      <c r="E8" s="23">
        <v>20</v>
      </c>
      <c r="F8" s="19">
        <v>19</v>
      </c>
      <c r="G8" s="19">
        <v>14</v>
      </c>
      <c r="H8" s="19" t="s">
        <v>495</v>
      </c>
      <c r="I8" s="21">
        <f t="shared" si="0"/>
        <v>53</v>
      </c>
      <c r="J8" s="31">
        <v>53</v>
      </c>
      <c r="K8" s="31">
        <v>6</v>
      </c>
      <c r="L8" s="22"/>
    </row>
    <row r="9" spans="1:12" s="18" customFormat="1" ht="15" customHeight="1">
      <c r="A9" s="55"/>
      <c r="B9" s="105"/>
      <c r="C9" s="106"/>
      <c r="D9" s="121"/>
      <c r="E9" s="108"/>
      <c r="F9" s="109"/>
      <c r="G9" s="109"/>
      <c r="H9" s="109"/>
      <c r="I9" s="114"/>
      <c r="J9" s="112"/>
      <c r="K9" s="112"/>
      <c r="L9" s="22"/>
    </row>
    <row r="10" spans="1:12" s="18" customFormat="1" ht="15" customHeight="1">
      <c r="A10" s="55">
        <v>7</v>
      </c>
      <c r="B10" s="48" t="s">
        <v>125</v>
      </c>
      <c r="C10" s="47" t="s">
        <v>87</v>
      </c>
      <c r="D10" s="119" t="s">
        <v>27</v>
      </c>
      <c r="E10" s="23">
        <v>2</v>
      </c>
      <c r="F10" s="19" t="s">
        <v>495</v>
      </c>
      <c r="G10" s="19" t="s">
        <v>495</v>
      </c>
      <c r="H10" s="19" t="s">
        <v>495</v>
      </c>
      <c r="I10" s="153"/>
      <c r="J10" s="157"/>
      <c r="K10" s="157"/>
      <c r="L10" s="22"/>
    </row>
    <row r="11" spans="1:12" s="18" customFormat="1" ht="15" customHeight="1">
      <c r="A11" s="55">
        <v>8</v>
      </c>
      <c r="B11" s="61" t="s">
        <v>722</v>
      </c>
      <c r="C11" s="68" t="s">
        <v>77</v>
      </c>
      <c r="D11" s="122" t="s">
        <v>27</v>
      </c>
      <c r="E11" s="23" t="s">
        <v>495</v>
      </c>
      <c r="F11" s="19" t="s">
        <v>495</v>
      </c>
      <c r="G11" s="19">
        <v>3</v>
      </c>
      <c r="H11" s="19" t="s">
        <v>495</v>
      </c>
      <c r="I11" s="153"/>
      <c r="J11" s="157"/>
      <c r="K11" s="157"/>
      <c r="L11" s="22"/>
    </row>
    <row r="12" spans="1:12" s="18" customFormat="1" ht="15" customHeight="1">
      <c r="A12" s="55">
        <v>9</v>
      </c>
      <c r="B12" s="48" t="s">
        <v>723</v>
      </c>
      <c r="C12" s="47" t="s">
        <v>95</v>
      </c>
      <c r="D12" s="119" t="s">
        <v>27</v>
      </c>
      <c r="E12" s="23" t="s">
        <v>495</v>
      </c>
      <c r="F12" s="19" t="s">
        <v>495</v>
      </c>
      <c r="G12" s="19">
        <v>6</v>
      </c>
      <c r="H12" s="19" t="s">
        <v>495</v>
      </c>
      <c r="I12" s="153"/>
      <c r="J12" s="157"/>
      <c r="K12" s="157"/>
      <c r="L12" s="22"/>
    </row>
    <row r="13" spans="1:12" s="18" customFormat="1" ht="15" customHeight="1">
      <c r="A13" s="55">
        <v>10</v>
      </c>
      <c r="B13" s="48" t="s">
        <v>130</v>
      </c>
      <c r="C13" s="47" t="s">
        <v>110</v>
      </c>
      <c r="D13" s="119" t="s">
        <v>27</v>
      </c>
      <c r="E13" s="23">
        <v>3</v>
      </c>
      <c r="F13" s="19">
        <v>4</v>
      </c>
      <c r="G13" s="19" t="s">
        <v>495</v>
      </c>
      <c r="H13" s="19" t="s">
        <v>495</v>
      </c>
      <c r="I13" s="153"/>
      <c r="J13" s="157"/>
      <c r="K13" s="157"/>
      <c r="L13" s="22"/>
    </row>
    <row r="14" spans="1:12" s="18" customFormat="1" ht="15" customHeight="1">
      <c r="A14" s="55">
        <v>11</v>
      </c>
      <c r="B14" s="48" t="s">
        <v>546</v>
      </c>
      <c r="C14" s="47" t="s">
        <v>387</v>
      </c>
      <c r="D14" s="119" t="s">
        <v>27</v>
      </c>
      <c r="E14" s="23" t="s">
        <v>495</v>
      </c>
      <c r="F14" s="19">
        <v>7</v>
      </c>
      <c r="G14" s="19" t="s">
        <v>495</v>
      </c>
      <c r="H14" s="19" t="s">
        <v>495</v>
      </c>
      <c r="I14" s="153"/>
      <c r="J14" s="157"/>
      <c r="K14" s="157"/>
      <c r="L14" s="22"/>
    </row>
    <row r="15" spans="1:12" s="18" customFormat="1" ht="15" customHeight="1">
      <c r="A15" s="55">
        <v>12</v>
      </c>
      <c r="B15" s="48" t="s">
        <v>137</v>
      </c>
      <c r="C15" s="47" t="s">
        <v>110</v>
      </c>
      <c r="D15" s="119" t="s">
        <v>27</v>
      </c>
      <c r="E15" s="23">
        <v>5</v>
      </c>
      <c r="F15" s="19">
        <v>3</v>
      </c>
      <c r="G15" s="19" t="s">
        <v>495</v>
      </c>
      <c r="H15" s="19" t="s">
        <v>495</v>
      </c>
      <c r="I15" s="153"/>
      <c r="J15" s="157"/>
      <c r="K15" s="157"/>
      <c r="L15" s="22"/>
    </row>
    <row r="16" spans="1:12" s="18" customFormat="1" ht="15" customHeight="1">
      <c r="A16" s="55">
        <v>13</v>
      </c>
      <c r="B16" s="48" t="s">
        <v>131</v>
      </c>
      <c r="C16" s="47" t="s">
        <v>110</v>
      </c>
      <c r="D16" s="119" t="s">
        <v>27</v>
      </c>
      <c r="E16" s="23">
        <v>4</v>
      </c>
      <c r="F16" s="19" t="s">
        <v>495</v>
      </c>
      <c r="G16" s="19" t="s">
        <v>495</v>
      </c>
      <c r="H16" s="19">
        <v>4</v>
      </c>
      <c r="I16" s="153"/>
      <c r="J16" s="157"/>
      <c r="K16" s="157"/>
      <c r="L16" s="22"/>
    </row>
    <row r="17" spans="1:12" s="18" customFormat="1" ht="15" customHeight="1">
      <c r="A17" s="55">
        <v>14</v>
      </c>
      <c r="B17" s="48" t="s">
        <v>159</v>
      </c>
      <c r="C17" s="47" t="s">
        <v>160</v>
      </c>
      <c r="D17" s="119" t="s">
        <v>27</v>
      </c>
      <c r="E17" s="23">
        <v>9</v>
      </c>
      <c r="F17" s="19" t="s">
        <v>495</v>
      </c>
      <c r="G17" s="19" t="s">
        <v>495</v>
      </c>
      <c r="H17" s="19" t="s">
        <v>495</v>
      </c>
      <c r="I17" s="153"/>
      <c r="J17" s="157"/>
      <c r="K17" s="157"/>
      <c r="L17" s="22"/>
    </row>
    <row r="18" spans="1:12" s="18" customFormat="1" ht="15" customHeight="1">
      <c r="A18" s="55">
        <v>15</v>
      </c>
      <c r="B18" s="50" t="s">
        <v>724</v>
      </c>
      <c r="C18" s="51" t="s">
        <v>119</v>
      </c>
      <c r="D18" s="118" t="s">
        <v>27</v>
      </c>
      <c r="E18" s="23" t="s">
        <v>495</v>
      </c>
      <c r="F18" s="19" t="s">
        <v>495</v>
      </c>
      <c r="G18" s="19">
        <v>9</v>
      </c>
      <c r="H18" s="19" t="s">
        <v>495</v>
      </c>
      <c r="I18" s="153"/>
      <c r="J18" s="157"/>
      <c r="K18" s="157"/>
      <c r="L18" s="22"/>
    </row>
    <row r="19" spans="1:12" s="18" customFormat="1" ht="15" customHeight="1">
      <c r="A19" s="55">
        <v>16</v>
      </c>
      <c r="B19" s="48" t="s">
        <v>167</v>
      </c>
      <c r="C19" s="47" t="s">
        <v>77</v>
      </c>
      <c r="D19" s="119" t="s">
        <v>27</v>
      </c>
      <c r="E19" s="23">
        <v>10</v>
      </c>
      <c r="F19" s="19" t="s">
        <v>495</v>
      </c>
      <c r="G19" s="19" t="s">
        <v>495</v>
      </c>
      <c r="H19" s="19" t="s">
        <v>495</v>
      </c>
      <c r="I19" s="153"/>
      <c r="J19" s="157"/>
      <c r="K19" s="157"/>
      <c r="L19" s="22"/>
    </row>
    <row r="20" spans="1:12" s="18" customFormat="1" ht="15" customHeight="1">
      <c r="A20" s="55">
        <v>17</v>
      </c>
      <c r="B20" s="48" t="s">
        <v>725</v>
      </c>
      <c r="C20" s="47" t="s">
        <v>129</v>
      </c>
      <c r="D20" s="119" t="s">
        <v>27</v>
      </c>
      <c r="E20" s="23" t="s">
        <v>495</v>
      </c>
      <c r="F20" s="19" t="s">
        <v>495</v>
      </c>
      <c r="G20" s="19">
        <v>11</v>
      </c>
      <c r="H20" s="21" t="s">
        <v>495</v>
      </c>
      <c r="I20" s="153"/>
      <c r="J20" s="157"/>
      <c r="K20" s="157"/>
      <c r="L20" s="22"/>
    </row>
    <row r="21" spans="1:12" s="18" customFormat="1" ht="15" customHeight="1">
      <c r="A21" s="55">
        <v>18</v>
      </c>
      <c r="B21" s="48" t="s">
        <v>726</v>
      </c>
      <c r="C21" s="47" t="s">
        <v>102</v>
      </c>
      <c r="D21" s="119" t="s">
        <v>27</v>
      </c>
      <c r="E21" s="23" t="s">
        <v>495</v>
      </c>
      <c r="F21" s="19" t="s">
        <v>495</v>
      </c>
      <c r="G21" s="19">
        <v>13</v>
      </c>
      <c r="H21" s="19" t="s">
        <v>495</v>
      </c>
      <c r="I21" s="153"/>
      <c r="J21" s="157"/>
      <c r="K21" s="157"/>
      <c r="L21" s="22"/>
    </row>
    <row r="22" spans="1:12" s="18" customFormat="1" ht="15" customHeight="1">
      <c r="A22" s="55">
        <v>19</v>
      </c>
      <c r="B22" s="48" t="s">
        <v>193</v>
      </c>
      <c r="C22" s="47" t="s">
        <v>95</v>
      </c>
      <c r="D22" s="119" t="s">
        <v>27</v>
      </c>
      <c r="E22" s="23">
        <v>13</v>
      </c>
      <c r="F22" s="19" t="s">
        <v>495</v>
      </c>
      <c r="G22" s="19" t="s">
        <v>495</v>
      </c>
      <c r="H22" s="19" t="s">
        <v>495</v>
      </c>
      <c r="I22" s="153"/>
      <c r="J22" s="157"/>
      <c r="K22" s="157"/>
      <c r="L22" s="22"/>
    </row>
    <row r="23" spans="1:12" s="18" customFormat="1" ht="15" customHeight="1">
      <c r="A23" s="55">
        <v>20</v>
      </c>
      <c r="B23" s="48" t="s">
        <v>145</v>
      </c>
      <c r="C23" s="47" t="s">
        <v>108</v>
      </c>
      <c r="D23" s="119" t="s">
        <v>27</v>
      </c>
      <c r="E23" s="23">
        <v>8</v>
      </c>
      <c r="F23" s="19">
        <v>6</v>
      </c>
      <c r="G23" s="19" t="s">
        <v>495</v>
      </c>
      <c r="H23" s="21" t="s">
        <v>495</v>
      </c>
      <c r="I23" s="153"/>
      <c r="J23" s="157"/>
      <c r="K23" s="157"/>
      <c r="L23" s="22"/>
    </row>
    <row r="24" spans="1:12" s="18" customFormat="1" ht="15" customHeight="1">
      <c r="A24" s="55">
        <v>21</v>
      </c>
      <c r="B24" s="48" t="s">
        <v>547</v>
      </c>
      <c r="C24" s="47" t="s">
        <v>206</v>
      </c>
      <c r="D24" s="119" t="s">
        <v>27</v>
      </c>
      <c r="E24" s="23" t="s">
        <v>495</v>
      </c>
      <c r="F24" s="19">
        <v>8</v>
      </c>
      <c r="G24" s="19">
        <v>8</v>
      </c>
      <c r="H24" s="19" t="s">
        <v>495</v>
      </c>
      <c r="I24" s="153"/>
      <c r="J24" s="157"/>
      <c r="K24" s="157"/>
      <c r="L24" s="22"/>
    </row>
    <row r="25" spans="1:12" s="18" customFormat="1" ht="15" customHeight="1">
      <c r="A25" s="55">
        <v>22</v>
      </c>
      <c r="B25" s="48" t="s">
        <v>549</v>
      </c>
      <c r="C25" s="47" t="s">
        <v>77</v>
      </c>
      <c r="D25" s="119" t="s">
        <v>27</v>
      </c>
      <c r="E25" s="23" t="s">
        <v>495</v>
      </c>
      <c r="F25" s="19">
        <v>9</v>
      </c>
      <c r="G25" s="19">
        <v>7</v>
      </c>
      <c r="H25" s="19" t="s">
        <v>495</v>
      </c>
      <c r="I25" s="153"/>
      <c r="J25" s="157"/>
      <c r="K25" s="157"/>
      <c r="L25" s="22"/>
    </row>
    <row r="26" spans="1:12" s="18" customFormat="1" ht="15" customHeight="1">
      <c r="A26" s="55">
        <v>23</v>
      </c>
      <c r="B26" s="48" t="s">
        <v>561</v>
      </c>
      <c r="C26" s="47" t="s">
        <v>206</v>
      </c>
      <c r="D26" s="119" t="s">
        <v>27</v>
      </c>
      <c r="E26" s="23" t="s">
        <v>495</v>
      </c>
      <c r="F26" s="19">
        <v>17</v>
      </c>
      <c r="G26" s="19" t="s">
        <v>495</v>
      </c>
      <c r="H26" s="19" t="s">
        <v>495</v>
      </c>
      <c r="I26" s="153"/>
      <c r="J26" s="154"/>
      <c r="K26" s="154"/>
      <c r="L26" s="22"/>
    </row>
    <row r="27" spans="1:12" s="18" customFormat="1" ht="15" customHeight="1">
      <c r="A27" s="55">
        <v>24</v>
      </c>
      <c r="B27" s="48" t="s">
        <v>577</v>
      </c>
      <c r="C27" s="47" t="s">
        <v>206</v>
      </c>
      <c r="D27" s="119" t="s">
        <v>27</v>
      </c>
      <c r="E27" s="23" t="s">
        <v>495</v>
      </c>
      <c r="F27" s="19">
        <v>21</v>
      </c>
      <c r="G27" s="19" t="s">
        <v>495</v>
      </c>
      <c r="H27" s="19" t="s">
        <v>495</v>
      </c>
      <c r="I27" s="153"/>
      <c r="J27" s="154"/>
      <c r="K27" s="154"/>
      <c r="L27" s="22"/>
    </row>
    <row r="28" spans="1:12" s="18" customFormat="1" ht="15" customHeight="1">
      <c r="A28" s="55">
        <v>25</v>
      </c>
      <c r="B28" s="48" t="s">
        <v>233</v>
      </c>
      <c r="C28" s="47" t="s">
        <v>234</v>
      </c>
      <c r="D28" s="119" t="s">
        <v>27</v>
      </c>
      <c r="E28" s="23">
        <v>21</v>
      </c>
      <c r="F28" s="19" t="s">
        <v>495</v>
      </c>
      <c r="G28" s="19" t="s">
        <v>495</v>
      </c>
      <c r="H28" s="19" t="s">
        <v>495</v>
      </c>
      <c r="I28" s="153"/>
      <c r="J28" s="157"/>
      <c r="K28" s="157"/>
      <c r="L28" s="22"/>
    </row>
    <row r="29" spans="1:12" s="18" customFormat="1" ht="15" customHeight="1">
      <c r="A29" s="55">
        <v>26</v>
      </c>
      <c r="B29" s="48" t="s">
        <v>177</v>
      </c>
      <c r="C29" s="47" t="s">
        <v>102</v>
      </c>
      <c r="D29" s="119" t="s">
        <v>27</v>
      </c>
      <c r="E29" s="23">
        <v>11</v>
      </c>
      <c r="F29" s="19">
        <v>10</v>
      </c>
      <c r="G29" s="19" t="s">
        <v>495</v>
      </c>
      <c r="H29" s="19" t="s">
        <v>495</v>
      </c>
      <c r="I29" s="153"/>
      <c r="J29" s="154"/>
      <c r="K29" s="154"/>
      <c r="L29" s="22"/>
    </row>
    <row r="30" spans="1:12" s="18" customFormat="1" ht="15" customHeight="1">
      <c r="A30" s="55">
        <v>27</v>
      </c>
      <c r="B30" s="48" t="s">
        <v>578</v>
      </c>
      <c r="C30" s="47" t="s">
        <v>99</v>
      </c>
      <c r="D30" s="119" t="s">
        <v>27</v>
      </c>
      <c r="E30" s="23" t="s">
        <v>495</v>
      </c>
      <c r="F30" s="19">
        <v>22</v>
      </c>
      <c r="G30" s="19" t="s">
        <v>495</v>
      </c>
      <c r="H30" s="19" t="s">
        <v>495</v>
      </c>
      <c r="I30" s="153"/>
      <c r="J30" s="154"/>
      <c r="K30" s="154"/>
      <c r="L30" s="22"/>
    </row>
    <row r="31" spans="1:12" s="18" customFormat="1" ht="15" customHeight="1">
      <c r="A31" s="55">
        <v>28</v>
      </c>
      <c r="B31" s="48" t="s">
        <v>235</v>
      </c>
      <c r="C31" s="47" t="s">
        <v>148</v>
      </c>
      <c r="D31" s="119" t="s">
        <v>27</v>
      </c>
      <c r="E31" s="23">
        <v>22</v>
      </c>
      <c r="F31" s="19" t="s">
        <v>495</v>
      </c>
      <c r="G31" s="19" t="s">
        <v>495</v>
      </c>
      <c r="H31" s="21" t="s">
        <v>495</v>
      </c>
      <c r="I31" s="153"/>
      <c r="J31" s="157"/>
      <c r="K31" s="157"/>
      <c r="L31" s="22"/>
    </row>
    <row r="32" spans="1:12" s="18" customFormat="1" ht="15" customHeight="1">
      <c r="A32" s="55">
        <v>29</v>
      </c>
      <c r="B32" s="48" t="s">
        <v>181</v>
      </c>
      <c r="C32" s="47" t="s">
        <v>182</v>
      </c>
      <c r="D32" s="119" t="s">
        <v>27</v>
      </c>
      <c r="E32" s="23">
        <v>12</v>
      </c>
      <c r="F32" s="19">
        <v>13</v>
      </c>
      <c r="G32" s="19" t="s">
        <v>495</v>
      </c>
      <c r="H32" s="19" t="s">
        <v>495</v>
      </c>
      <c r="I32" s="153"/>
      <c r="J32" s="157"/>
      <c r="K32" s="157"/>
      <c r="L32" s="22"/>
    </row>
    <row r="33" spans="1:12" s="18" customFormat="1" ht="15" customHeight="1">
      <c r="A33" s="55">
        <v>30</v>
      </c>
      <c r="B33" s="48" t="s">
        <v>203</v>
      </c>
      <c r="C33" s="47" t="s">
        <v>136</v>
      </c>
      <c r="D33" s="119" t="s">
        <v>27</v>
      </c>
      <c r="E33" s="23">
        <v>15</v>
      </c>
      <c r="F33" s="19">
        <v>14</v>
      </c>
      <c r="G33" s="19" t="s">
        <v>495</v>
      </c>
      <c r="H33" s="19" t="s">
        <v>495</v>
      </c>
      <c r="I33" s="153"/>
      <c r="J33" s="157"/>
      <c r="K33" s="157"/>
    </row>
    <row r="34" spans="1:12" s="18" customFormat="1" ht="15" customHeight="1">
      <c r="A34" s="55">
        <v>31</v>
      </c>
      <c r="B34" s="48" t="s">
        <v>244</v>
      </c>
      <c r="C34" s="47" t="s">
        <v>77</v>
      </c>
      <c r="D34" s="119" t="s">
        <v>27</v>
      </c>
      <c r="E34" s="23">
        <v>23</v>
      </c>
      <c r="F34" s="19" t="s">
        <v>495</v>
      </c>
      <c r="G34" s="19" t="s">
        <v>495</v>
      </c>
      <c r="H34" s="19">
        <v>6</v>
      </c>
      <c r="I34" s="153"/>
      <c r="J34" s="154"/>
      <c r="K34" s="157"/>
    </row>
    <row r="35" spans="1:12" s="18" customFormat="1" ht="15" customHeight="1">
      <c r="A35" s="55">
        <v>32</v>
      </c>
      <c r="B35" s="48" t="s">
        <v>212</v>
      </c>
      <c r="C35" s="47" t="s">
        <v>119</v>
      </c>
      <c r="D35" s="119" t="s">
        <v>27</v>
      </c>
      <c r="E35" s="23">
        <v>18</v>
      </c>
      <c r="F35" s="19">
        <v>12</v>
      </c>
      <c r="G35" s="19" t="s">
        <v>495</v>
      </c>
      <c r="H35" s="19" t="s">
        <v>495</v>
      </c>
      <c r="I35" s="153"/>
      <c r="J35" s="157"/>
      <c r="K35" s="157"/>
    </row>
    <row r="36" spans="1:12" s="18" customFormat="1" ht="15" customHeight="1">
      <c r="A36" s="55">
        <v>33</v>
      </c>
      <c r="B36" s="48" t="s">
        <v>208</v>
      </c>
      <c r="C36" s="47" t="s">
        <v>140</v>
      </c>
      <c r="D36" s="119" t="s">
        <v>27</v>
      </c>
      <c r="E36" s="23">
        <v>17</v>
      </c>
      <c r="F36" s="19">
        <v>15</v>
      </c>
      <c r="G36" s="19" t="s">
        <v>495</v>
      </c>
      <c r="H36" s="19" t="s">
        <v>495</v>
      </c>
      <c r="I36" s="153"/>
      <c r="J36" s="157"/>
      <c r="K36" s="157"/>
      <c r="L36" s="22"/>
    </row>
    <row r="37" spans="1:12" s="18" customFormat="1" ht="15" customHeight="1">
      <c r="A37" s="55">
        <v>34</v>
      </c>
      <c r="B37" s="48" t="s">
        <v>202</v>
      </c>
      <c r="C37" s="47" t="s">
        <v>87</v>
      </c>
      <c r="D37" s="119" t="s">
        <v>27</v>
      </c>
      <c r="E37" s="23">
        <v>14</v>
      </c>
      <c r="F37" s="19">
        <v>11</v>
      </c>
      <c r="G37" s="19">
        <v>10</v>
      </c>
      <c r="H37" s="19" t="s">
        <v>495</v>
      </c>
      <c r="I37" s="153"/>
      <c r="J37" s="157"/>
      <c r="K37" s="157"/>
    </row>
    <row r="38" spans="1:12" s="18" customFormat="1" ht="15" customHeight="1">
      <c r="A38" s="55">
        <v>35</v>
      </c>
      <c r="B38" s="48" t="s">
        <v>222</v>
      </c>
      <c r="C38" s="47" t="s">
        <v>108</v>
      </c>
      <c r="D38" s="119" t="s">
        <v>27</v>
      </c>
      <c r="E38" s="23">
        <v>19</v>
      </c>
      <c r="F38" s="19">
        <v>18</v>
      </c>
      <c r="G38" s="19" t="s">
        <v>495</v>
      </c>
      <c r="H38" s="19" t="s">
        <v>495</v>
      </c>
      <c r="I38" s="153"/>
      <c r="J38" s="157"/>
      <c r="K38" s="157"/>
      <c r="L38" s="22"/>
    </row>
    <row r="39" spans="1:12" s="18" customFormat="1" ht="15" customHeight="1">
      <c r="A39" s="55">
        <v>36</v>
      </c>
      <c r="B39" s="48" t="s">
        <v>245</v>
      </c>
      <c r="C39" s="47" t="s">
        <v>77</v>
      </c>
      <c r="D39" s="119" t="s">
        <v>27</v>
      </c>
      <c r="E39" s="23">
        <v>24</v>
      </c>
      <c r="F39" s="19">
        <v>20</v>
      </c>
      <c r="G39" s="19" t="s">
        <v>495</v>
      </c>
      <c r="H39" s="19" t="s">
        <v>495</v>
      </c>
      <c r="I39" s="153"/>
      <c r="J39" s="157"/>
      <c r="K39" s="157"/>
      <c r="L39" s="22"/>
    </row>
    <row r="40" spans="1:12" ht="15" customHeight="1" thickBot="1">
      <c r="A40" s="57"/>
      <c r="B40" s="58"/>
      <c r="C40" s="58"/>
      <c r="D40" s="67"/>
      <c r="E40" s="37"/>
      <c r="F40" s="24"/>
      <c r="G40" s="24"/>
      <c r="H40" s="24"/>
      <c r="I40" s="59"/>
      <c r="J40" s="59"/>
      <c r="K40" s="59"/>
    </row>
    <row r="41" spans="1:12" ht="15" customHeight="1">
      <c r="B41" s="25"/>
      <c r="C41" s="25"/>
      <c r="D41" s="25"/>
      <c r="E41" s="25"/>
      <c r="F41" s="25"/>
      <c r="G41" s="25"/>
      <c r="H41" s="25"/>
      <c r="I41" s="25"/>
      <c r="J41" s="34"/>
      <c r="K41" s="34"/>
    </row>
    <row r="42" spans="1:12" ht="15" customHeight="1">
      <c r="B42" s="25"/>
      <c r="C42" s="25"/>
      <c r="D42" s="25"/>
      <c r="E42" s="25"/>
      <c r="F42" s="25"/>
      <c r="G42" s="25"/>
      <c r="H42" s="25"/>
      <c r="I42" s="25"/>
      <c r="J42" s="34"/>
      <c r="K42" s="34"/>
    </row>
    <row r="43" spans="1:12" ht="15" customHeight="1">
      <c r="B43" s="25"/>
      <c r="C43" s="25"/>
      <c r="D43" s="25"/>
      <c r="E43" s="25"/>
      <c r="F43" s="25"/>
      <c r="G43" s="25"/>
      <c r="H43" s="25"/>
      <c r="I43" s="25"/>
      <c r="J43" s="34"/>
      <c r="K43" s="34"/>
    </row>
    <row r="44" spans="1:12" ht="15" customHeight="1">
      <c r="B44" s="25"/>
      <c r="C44" s="25"/>
      <c r="D44" s="25"/>
      <c r="E44" s="25"/>
      <c r="F44" s="25"/>
      <c r="G44" s="25"/>
      <c r="H44" s="25"/>
      <c r="I44" s="25"/>
      <c r="J44" s="34"/>
      <c r="K44" s="34"/>
    </row>
    <row r="45" spans="1:12" ht="15" customHeight="1">
      <c r="B45" s="25"/>
      <c r="C45" s="25"/>
      <c r="D45" s="25"/>
      <c r="E45" s="25"/>
      <c r="F45" s="25"/>
      <c r="G45" s="25"/>
      <c r="H45" s="25"/>
      <c r="I45" s="25"/>
      <c r="J45" s="34"/>
      <c r="K45" s="34"/>
    </row>
    <row r="46" spans="1:12" ht="15" customHeight="1">
      <c r="B46" s="25"/>
      <c r="C46" s="25"/>
      <c r="D46" s="25"/>
      <c r="E46" s="25"/>
      <c r="F46" s="25"/>
      <c r="G46" s="25"/>
      <c r="H46" s="25"/>
      <c r="I46" s="25"/>
      <c r="J46" s="34"/>
      <c r="K46" s="34"/>
    </row>
    <row r="47" spans="1:12" ht="15" customHeight="1">
      <c r="B47" s="25"/>
      <c r="C47" s="25"/>
      <c r="D47" s="25"/>
      <c r="E47" s="25"/>
      <c r="F47" s="25"/>
      <c r="G47" s="25"/>
      <c r="H47" s="25"/>
      <c r="I47" s="25"/>
      <c r="J47" s="34"/>
      <c r="K47" s="34"/>
    </row>
    <row r="48" spans="1:12" ht="15" customHeight="1">
      <c r="B48" s="25"/>
      <c r="C48" s="25"/>
      <c r="D48" s="25"/>
      <c r="E48" s="25"/>
      <c r="F48" s="25"/>
      <c r="G48" s="25"/>
      <c r="H48" s="25"/>
      <c r="I48" s="25"/>
      <c r="J48" s="34"/>
      <c r="K48" s="34"/>
    </row>
    <row r="49" spans="2:11" ht="15" customHeight="1">
      <c r="B49" s="25"/>
      <c r="C49" s="25"/>
      <c r="D49" s="25"/>
      <c r="E49" s="25"/>
      <c r="F49" s="25"/>
      <c r="G49" s="25"/>
      <c r="H49" s="25"/>
      <c r="I49" s="25"/>
      <c r="J49" s="34"/>
      <c r="K49" s="34"/>
    </row>
    <row r="50" spans="2:11" ht="15" customHeight="1">
      <c r="B50" s="25"/>
      <c r="C50" s="25"/>
      <c r="D50" s="25"/>
      <c r="E50" s="25"/>
      <c r="F50" s="25"/>
      <c r="G50" s="25"/>
      <c r="H50" s="25"/>
      <c r="I50" s="25"/>
      <c r="J50" s="34"/>
      <c r="K50" s="34"/>
    </row>
    <row r="51" spans="2:11" ht="15" customHeight="1">
      <c r="B51" s="25"/>
      <c r="C51" s="25"/>
      <c r="D51" s="25"/>
      <c r="E51" s="25"/>
      <c r="F51" s="25"/>
      <c r="G51" s="25"/>
      <c r="H51" s="25"/>
      <c r="I51" s="25"/>
      <c r="J51" s="34"/>
      <c r="K51" s="34"/>
    </row>
    <row r="52" spans="2:11" ht="15" customHeight="1">
      <c r="B52" s="25"/>
      <c r="C52" s="25"/>
      <c r="D52" s="25"/>
      <c r="E52" s="25"/>
      <c r="F52" s="25"/>
      <c r="G52" s="25"/>
      <c r="H52" s="25"/>
      <c r="I52" s="25"/>
      <c r="J52" s="34"/>
      <c r="K52" s="34"/>
    </row>
    <row r="53" spans="2:11" ht="15" customHeight="1">
      <c r="B53" s="25"/>
      <c r="C53" s="25"/>
      <c r="D53" s="25"/>
      <c r="E53" s="25"/>
      <c r="F53" s="25"/>
      <c r="G53" s="25"/>
      <c r="H53" s="25"/>
      <c r="I53" s="25"/>
      <c r="J53" s="34"/>
      <c r="K53" s="34"/>
    </row>
    <row r="54" spans="2:11" ht="15" customHeight="1">
      <c r="B54" s="25"/>
      <c r="C54" s="25"/>
      <c r="D54" s="25"/>
      <c r="E54" s="25"/>
      <c r="F54" s="25"/>
      <c r="G54" s="25"/>
      <c r="H54" s="25"/>
      <c r="I54" s="25"/>
      <c r="J54" s="34"/>
      <c r="K54" s="34"/>
    </row>
    <row r="55" spans="2:11" ht="15" customHeight="1">
      <c r="B55" s="25"/>
      <c r="C55" s="25"/>
      <c r="D55" s="25"/>
      <c r="E55" s="25"/>
      <c r="F55" s="25"/>
      <c r="G55" s="25"/>
      <c r="H55" s="25"/>
      <c r="I55" s="25"/>
      <c r="J55" s="34"/>
      <c r="K55" s="34"/>
    </row>
    <row r="56" spans="2:11" ht="15" customHeight="1">
      <c r="B56" s="25"/>
      <c r="C56" s="25"/>
      <c r="D56" s="25"/>
      <c r="E56" s="25"/>
      <c r="F56" s="25"/>
      <c r="G56" s="25"/>
      <c r="H56" s="25"/>
      <c r="I56" s="25"/>
      <c r="J56" s="34"/>
      <c r="K56" s="34"/>
    </row>
    <row r="57" spans="2:11" ht="15" customHeight="1">
      <c r="B57" s="25"/>
      <c r="C57" s="25"/>
      <c r="D57" s="25"/>
      <c r="E57" s="25"/>
      <c r="F57" s="25"/>
      <c r="G57" s="25"/>
      <c r="H57" s="25"/>
      <c r="I57" s="25"/>
      <c r="J57" s="34"/>
      <c r="K57" s="34"/>
    </row>
    <row r="58" spans="2:11" ht="15" customHeight="1">
      <c r="B58" s="25"/>
      <c r="C58" s="25"/>
      <c r="D58" s="25"/>
      <c r="E58" s="25"/>
      <c r="F58" s="25"/>
      <c r="G58" s="25"/>
      <c r="H58" s="25"/>
      <c r="I58" s="25"/>
      <c r="J58" s="34"/>
      <c r="K58" s="34"/>
    </row>
    <row r="59" spans="2:11" ht="15" customHeight="1">
      <c r="B59" s="25"/>
      <c r="C59" s="25"/>
      <c r="D59" s="25"/>
      <c r="E59" s="25"/>
      <c r="F59" s="25"/>
      <c r="G59" s="25"/>
      <c r="H59" s="25"/>
      <c r="I59" s="25"/>
      <c r="J59" s="34"/>
      <c r="K59" s="34"/>
    </row>
    <row r="60" spans="2:11" ht="15" customHeight="1">
      <c r="B60" s="25"/>
      <c r="C60" s="25"/>
      <c r="D60" s="25"/>
      <c r="E60" s="25"/>
      <c r="F60" s="25"/>
      <c r="G60" s="25"/>
      <c r="H60" s="25"/>
      <c r="I60" s="25"/>
      <c r="J60" s="34"/>
      <c r="K60" s="34"/>
    </row>
    <row r="61" spans="2:11" ht="15" customHeight="1">
      <c r="B61" s="25"/>
      <c r="C61" s="25"/>
      <c r="D61" s="25"/>
      <c r="E61" s="25"/>
      <c r="F61" s="25"/>
      <c r="G61" s="25"/>
      <c r="H61" s="25"/>
      <c r="I61" s="25"/>
      <c r="J61" s="34"/>
      <c r="K61" s="34"/>
    </row>
    <row r="62" spans="2:11" ht="15" customHeight="1">
      <c r="B62" s="25"/>
      <c r="C62" s="25"/>
      <c r="D62" s="25"/>
      <c r="E62" s="25"/>
      <c r="F62" s="25"/>
      <c r="G62" s="25"/>
      <c r="H62" s="25"/>
      <c r="I62" s="25"/>
      <c r="J62" s="34"/>
      <c r="K62" s="34"/>
    </row>
    <row r="63" spans="2:11">
      <c r="B63" s="25"/>
      <c r="C63" s="25"/>
      <c r="D63" s="25"/>
      <c r="E63" s="25"/>
      <c r="F63" s="25"/>
      <c r="G63" s="25"/>
      <c r="H63" s="25"/>
      <c r="I63" s="25"/>
      <c r="J63" s="34"/>
      <c r="K63" s="34"/>
    </row>
    <row r="64" spans="2:11">
      <c r="B64" s="25"/>
      <c r="C64" s="25"/>
      <c r="D64" s="25"/>
      <c r="E64" s="25"/>
      <c r="F64" s="25"/>
      <c r="G64" s="25"/>
      <c r="H64" s="25"/>
      <c r="I64" s="25"/>
      <c r="J64" s="34"/>
      <c r="K64" s="34"/>
    </row>
    <row r="65" spans="2:11">
      <c r="B65" s="25"/>
      <c r="C65" s="25"/>
      <c r="D65" s="25"/>
      <c r="E65" s="25"/>
      <c r="F65" s="25"/>
      <c r="G65" s="25"/>
      <c r="H65" s="25"/>
      <c r="I65" s="25"/>
      <c r="J65" s="34"/>
      <c r="K65" s="34"/>
    </row>
    <row r="66" spans="2:11">
      <c r="B66" s="25"/>
      <c r="C66" s="25"/>
      <c r="D66" s="25"/>
      <c r="E66" s="25"/>
      <c r="F66" s="25"/>
      <c r="G66" s="25"/>
      <c r="H66" s="25"/>
      <c r="I66" s="25"/>
      <c r="J66" s="34"/>
      <c r="K66" s="34"/>
    </row>
    <row r="67" spans="2:11">
      <c r="B67" s="25"/>
      <c r="C67" s="25"/>
      <c r="D67" s="25"/>
      <c r="E67" s="25"/>
      <c r="F67" s="25"/>
      <c r="G67" s="25"/>
      <c r="H67" s="25"/>
      <c r="I67" s="25"/>
      <c r="J67" s="34"/>
      <c r="K67" s="34"/>
    </row>
    <row r="68" spans="2:11">
      <c r="B68" s="25"/>
      <c r="C68" s="25"/>
      <c r="D68" s="25"/>
      <c r="E68" s="25"/>
      <c r="F68" s="25"/>
      <c r="G68" s="25"/>
      <c r="H68" s="25"/>
      <c r="I68" s="25"/>
      <c r="J68" s="34"/>
      <c r="K68" s="34"/>
    </row>
    <row r="69" spans="2:11">
      <c r="B69" s="25"/>
      <c r="C69" s="25"/>
      <c r="D69" s="25"/>
      <c r="E69" s="25"/>
      <c r="F69" s="25"/>
      <c r="G69" s="25"/>
      <c r="H69" s="25"/>
      <c r="I69" s="25"/>
      <c r="J69" s="34"/>
      <c r="K69" s="34"/>
    </row>
    <row r="70" spans="2:11">
      <c r="B70" s="25"/>
      <c r="C70" s="25"/>
      <c r="D70" s="25"/>
      <c r="E70" s="25"/>
      <c r="F70" s="25"/>
      <c r="G70" s="25"/>
      <c r="H70" s="25"/>
      <c r="I70" s="25"/>
      <c r="J70" s="34"/>
      <c r="K70" s="34"/>
    </row>
    <row r="71" spans="2:11">
      <c r="B71" s="25"/>
      <c r="C71" s="25"/>
      <c r="D71" s="25"/>
      <c r="E71" s="25"/>
      <c r="F71" s="25"/>
      <c r="G71" s="25"/>
      <c r="H71" s="25"/>
      <c r="I71" s="25"/>
      <c r="J71" s="34"/>
      <c r="K71" s="34"/>
    </row>
    <row r="72" spans="2:11">
      <c r="B72" s="25"/>
      <c r="C72" s="25"/>
      <c r="D72" s="25"/>
      <c r="E72" s="25"/>
      <c r="F72" s="25"/>
      <c r="G72" s="25"/>
      <c r="H72" s="25"/>
      <c r="I72" s="25"/>
      <c r="J72" s="34"/>
      <c r="K72" s="34"/>
    </row>
    <row r="73" spans="2:11">
      <c r="B73" s="25"/>
      <c r="C73" s="25"/>
      <c r="D73" s="25"/>
      <c r="E73" s="25"/>
      <c r="F73" s="25"/>
      <c r="G73" s="25"/>
      <c r="H73" s="25"/>
      <c r="I73" s="25"/>
      <c r="J73" s="34"/>
      <c r="K73" s="34"/>
    </row>
    <row r="74" spans="2:11">
      <c r="B74" s="25"/>
      <c r="C74" s="25"/>
      <c r="D74" s="25"/>
      <c r="E74" s="25"/>
      <c r="F74" s="25"/>
      <c r="G74" s="25"/>
      <c r="H74" s="25"/>
      <c r="I74" s="25"/>
      <c r="J74" s="34"/>
      <c r="K74" s="34"/>
    </row>
    <row r="75" spans="2:11">
      <c r="B75" s="25"/>
      <c r="C75" s="25"/>
      <c r="D75" s="25"/>
      <c r="E75" s="25"/>
      <c r="F75" s="25"/>
      <c r="G75" s="25"/>
      <c r="H75" s="25"/>
      <c r="I75" s="25"/>
      <c r="J75" s="34"/>
      <c r="K75" s="34"/>
    </row>
    <row r="76" spans="2:11">
      <c r="B76" s="25"/>
      <c r="C76" s="25"/>
      <c r="D76" s="25"/>
      <c r="E76" s="25"/>
      <c r="F76" s="25"/>
      <c r="G76" s="25"/>
      <c r="H76" s="25"/>
      <c r="I76" s="25"/>
      <c r="J76" s="34"/>
      <c r="K76" s="34"/>
    </row>
    <row r="77" spans="2:11">
      <c r="B77" s="25"/>
      <c r="C77" s="25"/>
      <c r="D77" s="25"/>
      <c r="E77" s="25"/>
      <c r="F77" s="25"/>
      <c r="G77" s="25"/>
      <c r="H77" s="25"/>
      <c r="I77" s="25"/>
      <c r="J77" s="34"/>
      <c r="K77" s="34"/>
    </row>
    <row r="78" spans="2:11">
      <c r="B78" s="25"/>
      <c r="C78" s="25"/>
      <c r="D78" s="25"/>
      <c r="E78" s="25"/>
      <c r="F78" s="25"/>
      <c r="G78" s="25"/>
      <c r="H78" s="25"/>
      <c r="I78" s="25"/>
      <c r="J78" s="34"/>
      <c r="K78" s="34"/>
    </row>
    <row r="79" spans="2:11">
      <c r="B79" s="25"/>
      <c r="C79" s="25"/>
      <c r="D79" s="25"/>
      <c r="E79" s="25"/>
      <c r="F79" s="25"/>
      <c r="G79" s="25"/>
      <c r="H79" s="25"/>
      <c r="I79" s="25"/>
      <c r="J79" s="34"/>
      <c r="K79" s="34"/>
    </row>
    <row r="80" spans="2:11">
      <c r="B80" s="25"/>
      <c r="C80" s="25"/>
      <c r="D80" s="25"/>
      <c r="E80" s="25"/>
      <c r="F80" s="25"/>
      <c r="G80" s="25"/>
      <c r="H80" s="25"/>
      <c r="I80" s="25"/>
      <c r="J80" s="34"/>
      <c r="K80" s="34"/>
    </row>
    <row r="81" spans="2:11">
      <c r="B81" s="25"/>
      <c r="C81" s="25"/>
      <c r="D81" s="25"/>
      <c r="E81" s="25"/>
      <c r="F81" s="25"/>
      <c r="G81" s="25"/>
      <c r="H81" s="25"/>
      <c r="I81" s="25"/>
      <c r="J81" s="34"/>
      <c r="K81" s="34"/>
    </row>
    <row r="82" spans="2:11">
      <c r="B82" s="25"/>
      <c r="C82" s="25"/>
      <c r="D82" s="25"/>
      <c r="E82" s="25"/>
      <c r="F82" s="25"/>
      <c r="G82" s="25"/>
      <c r="H82" s="25"/>
      <c r="I82" s="25"/>
      <c r="J82" s="34"/>
      <c r="K82" s="34"/>
    </row>
    <row r="83" spans="2:11">
      <c r="B83" s="25"/>
      <c r="C83" s="25"/>
      <c r="D83" s="25"/>
      <c r="E83" s="25"/>
      <c r="F83" s="25"/>
      <c r="G83" s="25"/>
      <c r="H83" s="25"/>
      <c r="I83" s="25"/>
      <c r="J83" s="34"/>
      <c r="K83" s="34"/>
    </row>
    <row r="84" spans="2:11">
      <c r="B84" s="25"/>
      <c r="C84" s="25"/>
      <c r="D84" s="25"/>
      <c r="E84" s="25"/>
      <c r="F84" s="25"/>
      <c r="G84" s="25"/>
      <c r="H84" s="25"/>
      <c r="I84" s="25"/>
      <c r="J84" s="34"/>
      <c r="K84" s="34"/>
    </row>
    <row r="85" spans="2:11">
      <c r="B85" s="25"/>
      <c r="C85" s="25"/>
      <c r="D85" s="25"/>
      <c r="E85" s="25"/>
      <c r="F85" s="25"/>
      <c r="G85" s="25"/>
      <c r="H85" s="25"/>
      <c r="I85" s="25"/>
      <c r="J85" s="34"/>
      <c r="K85" s="34"/>
    </row>
    <row r="86" spans="2:11">
      <c r="B86" s="25"/>
      <c r="C86" s="25"/>
      <c r="D86" s="25"/>
      <c r="E86" s="25"/>
      <c r="F86" s="25"/>
      <c r="G86" s="25"/>
      <c r="H86" s="25"/>
      <c r="I86" s="25"/>
      <c r="J86" s="34"/>
      <c r="K86" s="34"/>
    </row>
    <row r="87" spans="2:11">
      <c r="B87" s="25"/>
      <c r="C87" s="25"/>
      <c r="D87" s="25"/>
      <c r="E87" s="25"/>
      <c r="F87" s="25"/>
      <c r="G87" s="25"/>
      <c r="H87" s="25"/>
      <c r="I87" s="25"/>
      <c r="J87" s="34"/>
      <c r="K87" s="34"/>
    </row>
    <row r="88" spans="2:11">
      <c r="B88" s="25"/>
      <c r="C88" s="25"/>
      <c r="D88" s="25"/>
      <c r="E88" s="25"/>
      <c r="F88" s="25"/>
      <c r="G88" s="25"/>
      <c r="H88" s="25"/>
      <c r="I88" s="25"/>
      <c r="J88" s="34"/>
      <c r="K88" s="34"/>
    </row>
    <row r="89" spans="2:11">
      <c r="B89" s="25"/>
      <c r="C89" s="25"/>
      <c r="D89" s="25"/>
      <c r="E89" s="25"/>
      <c r="F89" s="25"/>
      <c r="G89" s="25"/>
      <c r="H89" s="25"/>
      <c r="I89" s="25"/>
      <c r="J89" s="34"/>
      <c r="K89" s="34"/>
    </row>
    <row r="90" spans="2:11">
      <c r="B90" s="25"/>
      <c r="C90" s="25"/>
      <c r="D90" s="25"/>
      <c r="E90" s="25"/>
      <c r="F90" s="25"/>
      <c r="G90" s="25"/>
      <c r="H90" s="25"/>
      <c r="I90" s="25"/>
      <c r="J90" s="34"/>
      <c r="K90" s="34"/>
    </row>
    <row r="91" spans="2:11">
      <c r="B91" s="25"/>
      <c r="C91" s="25"/>
      <c r="D91" s="25"/>
      <c r="E91" s="25"/>
      <c r="F91" s="25"/>
      <c r="G91" s="25"/>
      <c r="H91" s="25"/>
      <c r="I91" s="25"/>
      <c r="J91" s="34"/>
      <c r="K91" s="34"/>
    </row>
    <row r="92" spans="2:11">
      <c r="B92" s="25"/>
      <c r="C92" s="25"/>
      <c r="D92" s="25"/>
      <c r="E92" s="25"/>
      <c r="F92" s="25"/>
      <c r="G92" s="25"/>
      <c r="H92" s="25"/>
      <c r="I92" s="25"/>
      <c r="J92" s="34"/>
      <c r="K92" s="34"/>
    </row>
    <row r="93" spans="2:11">
      <c r="B93" s="25"/>
      <c r="C93" s="25"/>
      <c r="D93" s="25"/>
      <c r="E93" s="25"/>
      <c r="F93" s="25"/>
      <c r="G93" s="25"/>
      <c r="H93" s="25"/>
      <c r="I93" s="25"/>
      <c r="J93" s="34"/>
      <c r="K93" s="34"/>
    </row>
    <row r="94" spans="2:11">
      <c r="B94" s="25"/>
      <c r="C94" s="25"/>
      <c r="D94" s="25"/>
      <c r="E94" s="25"/>
      <c r="F94" s="25"/>
      <c r="G94" s="25"/>
      <c r="H94" s="25"/>
      <c r="I94" s="25"/>
      <c r="J94" s="34"/>
      <c r="K94" s="34"/>
    </row>
    <row r="95" spans="2:11">
      <c r="B95" s="25"/>
      <c r="C95" s="25"/>
      <c r="D95" s="25"/>
      <c r="E95" s="25"/>
      <c r="F95" s="25"/>
      <c r="G95" s="25"/>
      <c r="H95" s="25"/>
      <c r="I95" s="25"/>
      <c r="J95" s="34"/>
      <c r="K95" s="34"/>
    </row>
    <row r="96" spans="2:11">
      <c r="B96" s="25"/>
      <c r="C96" s="25"/>
      <c r="D96" s="25"/>
      <c r="E96" s="25"/>
      <c r="F96" s="25"/>
      <c r="G96" s="25"/>
      <c r="H96" s="25"/>
      <c r="I96" s="25"/>
      <c r="J96" s="34"/>
      <c r="K96" s="34"/>
    </row>
    <row r="97" spans="2:11">
      <c r="B97" s="25"/>
      <c r="C97" s="25"/>
      <c r="D97" s="25"/>
      <c r="E97" s="25"/>
      <c r="F97" s="25"/>
      <c r="G97" s="25"/>
      <c r="H97" s="25"/>
      <c r="I97" s="25"/>
      <c r="J97" s="34"/>
      <c r="K97" s="34"/>
    </row>
    <row r="98" spans="2:11">
      <c r="B98" s="25"/>
      <c r="C98" s="25"/>
      <c r="D98" s="25"/>
      <c r="E98" s="25"/>
      <c r="F98" s="25"/>
      <c r="G98" s="25"/>
      <c r="H98" s="25"/>
      <c r="I98" s="25"/>
      <c r="J98" s="34"/>
      <c r="K98" s="34"/>
    </row>
    <row r="99" spans="2:11">
      <c r="B99" s="25"/>
      <c r="C99" s="25"/>
      <c r="D99" s="25"/>
      <c r="E99" s="25"/>
      <c r="F99" s="25"/>
      <c r="G99" s="25"/>
      <c r="H99" s="25"/>
      <c r="I99" s="25"/>
      <c r="J99" s="34"/>
      <c r="K99" s="34"/>
    </row>
    <row r="100" spans="2:11">
      <c r="B100" s="25"/>
      <c r="C100" s="25"/>
      <c r="D100" s="25"/>
      <c r="E100" s="25"/>
      <c r="F100" s="25"/>
      <c r="G100" s="25"/>
      <c r="H100" s="25"/>
      <c r="I100" s="25"/>
      <c r="J100" s="34"/>
      <c r="K100" s="34"/>
    </row>
    <row r="101" spans="2:11">
      <c r="B101" s="25"/>
      <c r="C101" s="25"/>
      <c r="D101" s="25"/>
      <c r="E101" s="25"/>
      <c r="F101" s="25"/>
      <c r="G101" s="25"/>
      <c r="H101" s="25"/>
      <c r="I101" s="25"/>
      <c r="J101" s="34"/>
      <c r="K101" s="34"/>
    </row>
    <row r="102" spans="2:11">
      <c r="B102" s="25"/>
      <c r="C102" s="25"/>
      <c r="D102" s="25"/>
      <c r="E102" s="25"/>
      <c r="F102" s="25"/>
      <c r="G102" s="25"/>
      <c r="H102" s="25"/>
      <c r="I102" s="25"/>
      <c r="J102" s="34"/>
      <c r="K102" s="34"/>
    </row>
    <row r="103" spans="2:11">
      <c r="B103" s="25"/>
      <c r="C103" s="25"/>
      <c r="D103" s="25"/>
      <c r="E103" s="25"/>
      <c r="F103" s="25"/>
      <c r="G103" s="25"/>
      <c r="H103" s="25"/>
      <c r="I103" s="25"/>
      <c r="J103" s="34"/>
      <c r="K103" s="34"/>
    </row>
    <row r="104" spans="2:11">
      <c r="B104" s="25"/>
      <c r="C104" s="25"/>
      <c r="D104" s="25"/>
      <c r="E104" s="25"/>
      <c r="F104" s="25"/>
      <c r="G104" s="25"/>
      <c r="H104" s="25"/>
      <c r="I104" s="25"/>
      <c r="J104" s="34"/>
      <c r="K104" s="34"/>
    </row>
    <row r="105" spans="2:11">
      <c r="B105" s="25"/>
      <c r="C105" s="25"/>
      <c r="D105" s="25"/>
      <c r="E105" s="25"/>
      <c r="F105" s="25"/>
      <c r="G105" s="25"/>
      <c r="H105" s="25"/>
      <c r="I105" s="25"/>
      <c r="J105" s="34"/>
      <c r="K105" s="34"/>
    </row>
    <row r="106" spans="2:11">
      <c r="B106" s="25"/>
      <c r="C106" s="25"/>
      <c r="D106" s="25"/>
      <c r="E106" s="25"/>
      <c r="F106" s="25"/>
      <c r="G106" s="25"/>
      <c r="H106" s="25"/>
      <c r="I106" s="25"/>
      <c r="J106" s="34"/>
      <c r="K106" s="34"/>
    </row>
    <row r="107" spans="2:11">
      <c r="B107" s="25"/>
      <c r="C107" s="25"/>
      <c r="D107" s="25"/>
      <c r="E107" s="25"/>
      <c r="F107" s="25"/>
      <c r="G107" s="25"/>
      <c r="H107" s="25"/>
      <c r="I107" s="25"/>
      <c r="J107" s="34"/>
      <c r="K107" s="34"/>
    </row>
    <row r="108" spans="2:11">
      <c r="B108" s="25"/>
      <c r="C108" s="25"/>
      <c r="D108" s="25"/>
      <c r="E108" s="25"/>
      <c r="F108" s="25"/>
      <c r="G108" s="25"/>
      <c r="H108" s="25"/>
      <c r="I108" s="25"/>
      <c r="J108" s="34"/>
      <c r="K108" s="34"/>
    </row>
    <row r="109" spans="2:11">
      <c r="B109" s="25"/>
      <c r="C109" s="25"/>
      <c r="D109" s="25"/>
      <c r="E109" s="25"/>
      <c r="F109" s="25"/>
      <c r="G109" s="25"/>
      <c r="H109" s="25"/>
      <c r="I109" s="25"/>
      <c r="J109" s="34"/>
      <c r="K109" s="34"/>
    </row>
    <row r="110" spans="2:11">
      <c r="B110" s="25"/>
      <c r="C110" s="25"/>
      <c r="D110" s="25"/>
      <c r="E110" s="25"/>
      <c r="F110" s="25"/>
      <c r="G110" s="25"/>
      <c r="H110" s="25"/>
      <c r="I110" s="25"/>
      <c r="J110" s="34"/>
      <c r="K110" s="34"/>
    </row>
    <row r="111" spans="2:11">
      <c r="B111" s="25"/>
      <c r="C111" s="25"/>
      <c r="D111" s="25"/>
      <c r="E111" s="25"/>
      <c r="F111" s="25"/>
      <c r="G111" s="25"/>
      <c r="H111" s="25"/>
      <c r="I111" s="25"/>
      <c r="J111" s="34"/>
      <c r="K111" s="34"/>
    </row>
    <row r="112" spans="2:11">
      <c r="B112" s="25"/>
      <c r="C112" s="25"/>
      <c r="D112" s="25"/>
      <c r="E112" s="25"/>
      <c r="F112" s="25"/>
      <c r="G112" s="25"/>
      <c r="H112" s="25"/>
      <c r="I112" s="25"/>
      <c r="J112" s="34"/>
      <c r="K112" s="34"/>
    </row>
    <row r="113" spans="2:11">
      <c r="B113" s="25"/>
      <c r="C113" s="25"/>
      <c r="D113" s="25"/>
      <c r="E113" s="25"/>
      <c r="F113" s="25"/>
      <c r="G113" s="25"/>
      <c r="H113" s="25"/>
      <c r="I113" s="25"/>
      <c r="J113" s="34"/>
      <c r="K113" s="34"/>
    </row>
    <row r="114" spans="2:11">
      <c r="B114" s="25"/>
      <c r="C114" s="25"/>
      <c r="D114" s="25"/>
      <c r="E114" s="25"/>
      <c r="F114" s="25"/>
      <c r="G114" s="25"/>
      <c r="H114" s="25"/>
      <c r="I114" s="25"/>
      <c r="J114" s="34"/>
      <c r="K114" s="34"/>
    </row>
    <row r="115" spans="2:11">
      <c r="B115" s="25"/>
      <c r="C115" s="25"/>
      <c r="D115" s="25"/>
      <c r="E115" s="25"/>
      <c r="F115" s="25"/>
      <c r="G115" s="25"/>
      <c r="H115" s="25"/>
      <c r="I115" s="25"/>
      <c r="J115" s="34"/>
      <c r="K115" s="34"/>
    </row>
    <row r="116" spans="2:11">
      <c r="B116" s="25"/>
      <c r="C116" s="25"/>
      <c r="D116" s="25"/>
      <c r="E116" s="25"/>
      <c r="F116" s="25"/>
      <c r="G116" s="25"/>
      <c r="H116" s="25"/>
      <c r="I116" s="25"/>
      <c r="J116" s="34"/>
      <c r="K116" s="34"/>
    </row>
    <row r="117" spans="2:11">
      <c r="B117" s="25"/>
      <c r="C117" s="25"/>
      <c r="D117" s="25"/>
      <c r="E117" s="25"/>
      <c r="F117" s="25"/>
      <c r="G117" s="25"/>
      <c r="H117" s="25"/>
      <c r="I117" s="25"/>
      <c r="J117" s="34"/>
      <c r="K117" s="34"/>
    </row>
    <row r="118" spans="2:11">
      <c r="B118" s="25"/>
      <c r="C118" s="25"/>
      <c r="D118" s="25"/>
      <c r="E118" s="25"/>
      <c r="F118" s="25"/>
      <c r="G118" s="25"/>
      <c r="H118" s="25"/>
      <c r="I118" s="25"/>
      <c r="J118" s="34"/>
      <c r="K118" s="34"/>
    </row>
    <row r="119" spans="2:11">
      <c r="B119" s="25"/>
      <c r="C119" s="25"/>
      <c r="D119" s="25"/>
      <c r="E119" s="25"/>
      <c r="F119" s="25"/>
      <c r="G119" s="25"/>
      <c r="H119" s="25"/>
      <c r="I119" s="25"/>
      <c r="J119" s="34"/>
      <c r="K119" s="34"/>
    </row>
    <row r="120" spans="2:11">
      <c r="B120" s="25"/>
      <c r="C120" s="25"/>
      <c r="D120" s="25"/>
      <c r="E120" s="25"/>
      <c r="F120" s="25"/>
      <c r="G120" s="25"/>
      <c r="H120" s="25"/>
      <c r="I120" s="25"/>
      <c r="J120" s="34"/>
      <c r="K120" s="34"/>
    </row>
    <row r="121" spans="2:11">
      <c r="B121" s="25"/>
      <c r="C121" s="25"/>
      <c r="D121" s="25"/>
      <c r="E121" s="25"/>
      <c r="F121" s="25"/>
      <c r="G121" s="25"/>
      <c r="H121" s="25"/>
      <c r="I121" s="25"/>
      <c r="J121" s="34"/>
      <c r="K121" s="34"/>
    </row>
    <row r="122" spans="2:11">
      <c r="B122" s="25"/>
      <c r="C122" s="25"/>
      <c r="D122" s="25"/>
      <c r="E122" s="25"/>
      <c r="F122" s="25"/>
      <c r="G122" s="25"/>
      <c r="H122" s="25"/>
      <c r="I122" s="25"/>
      <c r="J122" s="34"/>
      <c r="K122" s="34"/>
    </row>
    <row r="123" spans="2:11">
      <c r="B123" s="25"/>
      <c r="C123" s="25"/>
      <c r="D123" s="25"/>
      <c r="E123" s="25"/>
      <c r="F123" s="25"/>
      <c r="G123" s="25"/>
      <c r="H123" s="25"/>
      <c r="I123" s="25"/>
      <c r="J123" s="34"/>
      <c r="K123" s="34"/>
    </row>
    <row r="124" spans="2:11">
      <c r="B124" s="25"/>
      <c r="C124" s="25"/>
      <c r="D124" s="25"/>
      <c r="E124" s="25"/>
      <c r="F124" s="25"/>
      <c r="G124" s="25"/>
      <c r="H124" s="25"/>
      <c r="I124" s="25"/>
      <c r="J124" s="34"/>
      <c r="K124" s="34"/>
    </row>
    <row r="125" spans="2:11">
      <c r="B125" s="25"/>
      <c r="C125" s="25"/>
      <c r="D125" s="25"/>
      <c r="E125" s="25"/>
      <c r="F125" s="25"/>
      <c r="G125" s="25"/>
      <c r="H125" s="25"/>
      <c r="I125" s="25"/>
      <c r="J125" s="34"/>
      <c r="K125" s="34"/>
    </row>
    <row r="126" spans="2:11">
      <c r="B126" s="25"/>
      <c r="C126" s="25"/>
      <c r="D126" s="25"/>
      <c r="E126" s="25"/>
      <c r="F126" s="25"/>
      <c r="G126" s="25"/>
      <c r="H126" s="25"/>
      <c r="I126" s="25"/>
      <c r="J126" s="34"/>
      <c r="K126" s="34"/>
    </row>
    <row r="127" spans="2:11">
      <c r="B127" s="25"/>
      <c r="C127" s="25"/>
      <c r="D127" s="25"/>
      <c r="E127" s="25"/>
      <c r="F127" s="25"/>
      <c r="G127" s="25"/>
      <c r="H127" s="25"/>
      <c r="I127" s="25"/>
      <c r="J127" s="34"/>
      <c r="K127" s="34"/>
    </row>
    <row r="128" spans="2:11">
      <c r="B128" s="25"/>
      <c r="C128" s="25"/>
      <c r="D128" s="25"/>
      <c r="E128" s="25"/>
      <c r="F128" s="25"/>
      <c r="G128" s="25"/>
      <c r="H128" s="25"/>
      <c r="I128" s="25"/>
      <c r="J128" s="34"/>
      <c r="K128" s="34"/>
    </row>
    <row r="129" spans="2:11">
      <c r="B129" s="25"/>
      <c r="C129" s="25"/>
      <c r="D129" s="25"/>
      <c r="E129" s="25"/>
      <c r="F129" s="25"/>
      <c r="G129" s="25"/>
      <c r="H129" s="25"/>
      <c r="I129" s="25"/>
      <c r="J129" s="34"/>
      <c r="K129" s="34"/>
    </row>
    <row r="130" spans="2:11">
      <c r="B130" s="25"/>
      <c r="C130" s="25"/>
      <c r="D130" s="25"/>
      <c r="E130" s="25"/>
      <c r="F130" s="25"/>
      <c r="G130" s="25"/>
      <c r="H130" s="25"/>
      <c r="I130" s="25"/>
      <c r="J130" s="34"/>
      <c r="K130" s="34"/>
    </row>
    <row r="131" spans="2:11">
      <c r="B131" s="25"/>
      <c r="C131" s="25"/>
      <c r="D131" s="25"/>
      <c r="E131" s="25"/>
      <c r="F131" s="25"/>
      <c r="G131" s="25"/>
      <c r="H131" s="25"/>
      <c r="I131" s="25"/>
      <c r="J131" s="34"/>
      <c r="K131" s="34"/>
    </row>
    <row r="132" spans="2:11">
      <c r="B132" s="25"/>
      <c r="C132" s="25"/>
      <c r="D132" s="25"/>
      <c r="E132" s="25"/>
      <c r="F132" s="25"/>
      <c r="G132" s="25"/>
      <c r="H132" s="25"/>
      <c r="I132" s="25"/>
      <c r="J132" s="34"/>
      <c r="K132" s="34"/>
    </row>
    <row r="133" spans="2:11">
      <c r="B133" s="25"/>
      <c r="C133" s="25"/>
      <c r="D133" s="25"/>
      <c r="E133" s="25"/>
      <c r="F133" s="25"/>
      <c r="G133" s="25"/>
      <c r="H133" s="25"/>
      <c r="I133" s="25"/>
      <c r="J133" s="34"/>
      <c r="K133" s="34"/>
    </row>
    <row r="134" spans="2:11">
      <c r="B134" s="25"/>
      <c r="C134" s="25"/>
      <c r="D134" s="25"/>
      <c r="E134" s="25"/>
      <c r="F134" s="25"/>
      <c r="G134" s="25"/>
      <c r="H134" s="25"/>
      <c r="I134" s="25"/>
      <c r="J134" s="34"/>
      <c r="K134" s="34"/>
    </row>
    <row r="135" spans="2:11">
      <c r="B135" s="25"/>
      <c r="C135" s="25"/>
      <c r="D135" s="25"/>
      <c r="E135" s="25"/>
      <c r="F135" s="25"/>
      <c r="G135" s="25"/>
      <c r="H135" s="25"/>
      <c r="I135" s="25"/>
      <c r="J135" s="34"/>
      <c r="K135" s="34"/>
    </row>
    <row r="136" spans="2:11">
      <c r="B136" s="25"/>
      <c r="C136" s="25"/>
      <c r="D136" s="25"/>
      <c r="E136" s="25"/>
      <c r="F136" s="25"/>
      <c r="G136" s="25"/>
      <c r="H136" s="25"/>
      <c r="I136" s="25"/>
      <c r="J136" s="34"/>
      <c r="K136" s="34"/>
    </row>
    <row r="137" spans="2:11">
      <c r="B137" s="25"/>
      <c r="C137" s="25"/>
      <c r="D137" s="25"/>
      <c r="E137" s="25"/>
      <c r="F137" s="25"/>
      <c r="G137" s="25"/>
      <c r="H137" s="25"/>
      <c r="I137" s="25"/>
      <c r="J137" s="34"/>
      <c r="K137" s="34"/>
    </row>
    <row r="138" spans="2:11">
      <c r="B138" s="25"/>
      <c r="C138" s="25"/>
      <c r="D138" s="25"/>
      <c r="E138" s="25"/>
      <c r="F138" s="25"/>
      <c r="G138" s="25"/>
      <c r="H138" s="25"/>
      <c r="I138" s="25"/>
      <c r="J138" s="34"/>
      <c r="K138" s="34"/>
    </row>
    <row r="139" spans="2:11">
      <c r="B139" s="25"/>
      <c r="C139" s="25"/>
      <c r="D139" s="25"/>
      <c r="E139" s="25"/>
      <c r="F139" s="25"/>
      <c r="G139" s="25"/>
      <c r="H139" s="25"/>
      <c r="I139" s="25"/>
      <c r="J139" s="34"/>
      <c r="K139" s="34"/>
    </row>
    <row r="140" spans="2:11">
      <c r="B140" s="25"/>
      <c r="C140" s="25"/>
      <c r="D140" s="25"/>
      <c r="E140" s="25"/>
      <c r="F140" s="25"/>
      <c r="G140" s="25"/>
      <c r="H140" s="25"/>
      <c r="I140" s="25"/>
      <c r="J140" s="34"/>
      <c r="K140" s="34"/>
    </row>
    <row r="141" spans="2:11">
      <c r="B141" s="25"/>
      <c r="C141" s="25"/>
      <c r="D141" s="25"/>
      <c r="E141" s="25"/>
      <c r="F141" s="25"/>
      <c r="G141" s="25"/>
      <c r="H141" s="25"/>
      <c r="I141" s="25"/>
      <c r="J141" s="34"/>
      <c r="K141" s="34"/>
    </row>
    <row r="142" spans="2:11">
      <c r="B142" s="25"/>
      <c r="C142" s="25"/>
      <c r="D142" s="25"/>
      <c r="E142" s="25"/>
      <c r="F142" s="25"/>
      <c r="G142" s="25"/>
      <c r="H142" s="25"/>
      <c r="I142" s="25"/>
      <c r="J142" s="34"/>
      <c r="K142" s="34"/>
    </row>
    <row r="143" spans="2:11">
      <c r="B143" s="25"/>
      <c r="C143" s="25"/>
      <c r="D143" s="25"/>
      <c r="E143" s="25"/>
      <c r="F143" s="25"/>
      <c r="G143" s="25"/>
      <c r="H143" s="25"/>
      <c r="I143" s="25"/>
      <c r="J143" s="34"/>
      <c r="K143" s="34"/>
    </row>
    <row r="144" spans="2:11">
      <c r="B144" s="25"/>
      <c r="C144" s="25"/>
      <c r="D144" s="25"/>
      <c r="E144" s="25"/>
      <c r="F144" s="25"/>
      <c r="G144" s="25"/>
      <c r="I144" s="25"/>
      <c r="J144" s="34"/>
      <c r="K144" s="34"/>
    </row>
  </sheetData>
  <autoFilter ref="B1:K40">
    <filterColumn colId="2"/>
  </autoFilter>
  <printOptions gridLines="1"/>
  <pageMargins left="7.874015748031496E-2" right="7.874015748031496E-2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&amp;C&amp;"-,Bold"&amp;14NWCCL - 2024-25 MENS OVERALL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Number of runners </vt:lpstr>
      <vt:lpstr>Overall Men</vt:lpstr>
      <vt:lpstr>U17M </vt:lpstr>
      <vt:lpstr>U20M</vt:lpstr>
      <vt:lpstr>SM</vt:lpstr>
      <vt:lpstr>M35</vt:lpstr>
      <vt:lpstr>M40</vt:lpstr>
      <vt:lpstr>M45</vt:lpstr>
      <vt:lpstr>M50</vt:lpstr>
      <vt:lpstr>M55</vt:lpstr>
      <vt:lpstr>M60</vt:lpstr>
      <vt:lpstr>M65 OVERALL</vt:lpstr>
      <vt:lpstr>M65</vt:lpstr>
      <vt:lpstr>M70</vt:lpstr>
      <vt:lpstr>M75</vt:lpstr>
      <vt:lpstr>M80</vt:lpstr>
      <vt:lpstr>Overall Women</vt:lpstr>
      <vt:lpstr>U17W</vt:lpstr>
      <vt:lpstr>U20W</vt:lpstr>
      <vt:lpstr>Senior Women </vt:lpstr>
      <vt:lpstr>W35</vt:lpstr>
      <vt:lpstr>W40</vt:lpstr>
      <vt:lpstr>W45</vt:lpstr>
      <vt:lpstr>W50</vt:lpstr>
      <vt:lpstr>W55</vt:lpstr>
      <vt:lpstr>W60</vt:lpstr>
      <vt:lpstr>W65</vt:lpstr>
      <vt:lpstr>W70+</vt:lpstr>
      <vt:lpstr>Sheet1</vt:lpstr>
    </vt:vector>
  </TitlesOfParts>
  <Company>GCC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Jones</dc:creator>
  <cp:lastModifiedBy>User</cp:lastModifiedBy>
  <cp:lastPrinted>2023-11-29T15:51:26Z</cp:lastPrinted>
  <dcterms:created xsi:type="dcterms:W3CDTF">2016-04-06T12:43:25Z</dcterms:created>
  <dcterms:modified xsi:type="dcterms:W3CDTF">2025-02-21T11:08:48Z</dcterms:modified>
</cp:coreProperties>
</file>